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-nakayashiki\Downloads\"/>
    </mc:Choice>
  </mc:AlternateContent>
  <bookViews>
    <workbookView xWindow="240" yWindow="30" windowWidth="11715" windowHeight="8895"/>
  </bookViews>
  <sheets>
    <sheet name="24申請" sheetId="53" r:id="rId1"/>
    <sheet name="24着手届" sheetId="49" r:id="rId2"/>
    <sheet name="24完成届" sheetId="50" r:id="rId3"/>
  </sheets>
  <definedNames>
    <definedName name="_xlnm.Print_Area" localSheetId="2">'24完成届'!$A$3:$AQ$35</definedName>
    <definedName name="_xlnm.Print_Area" localSheetId="0">'24申請'!$A$4:$BF$125</definedName>
    <definedName name="_xlnm.Print_Area" localSheetId="1">'24着手届'!$A$3:$AQ$43</definedName>
  </definedNames>
  <calcPr calcId="162913"/>
</workbook>
</file>

<file path=xl/calcChain.xml><?xml version="1.0" encoding="utf-8"?>
<calcChain xmlns="http://schemas.openxmlformats.org/spreadsheetml/2006/main">
  <c r="AU5" i="49" l="1"/>
  <c r="AU4" i="49"/>
  <c r="AU3" i="49"/>
  <c r="AW5" i="49" l="1"/>
  <c r="AW3" i="49"/>
  <c r="AW5" i="50"/>
  <c r="AW6" i="50" s="1"/>
  <c r="AW3" i="50"/>
  <c r="AW4" i="50" s="1"/>
  <c r="S27" i="50" l="1"/>
  <c r="P27" i="50"/>
  <c r="M27" i="50"/>
  <c r="AF25" i="50"/>
  <c r="AC25" i="50"/>
  <c r="Z25" i="50"/>
  <c r="S25" i="50"/>
  <c r="P25" i="50"/>
  <c r="M25" i="50"/>
  <c r="M23" i="50"/>
  <c r="M21" i="50"/>
  <c r="AL19" i="50"/>
  <c r="AG19" i="50"/>
  <c r="W19" i="50"/>
  <c r="S19" i="50"/>
  <c r="O19" i="50"/>
  <c r="K19" i="50"/>
  <c r="AD15" i="50"/>
  <c r="AN7" i="50"/>
  <c r="AK7" i="50"/>
  <c r="AH7" i="50"/>
  <c r="AC14" i="50"/>
  <c r="AC13" i="50"/>
  <c r="X12" i="50"/>
  <c r="Y11" i="50"/>
  <c r="AC34" i="49"/>
  <c r="S34" i="49"/>
  <c r="P34" i="49"/>
  <c r="M34" i="49"/>
  <c r="AI32" i="49"/>
  <c r="V32" i="49"/>
  <c r="S31" i="49"/>
  <c r="S29" i="49"/>
  <c r="S27" i="49"/>
  <c r="P27" i="49"/>
  <c r="M27" i="49"/>
  <c r="AF25" i="49"/>
  <c r="AC25" i="49"/>
  <c r="Z25" i="49"/>
  <c r="S25" i="49"/>
  <c r="P25" i="49"/>
  <c r="M25" i="49"/>
  <c r="AK19" i="49"/>
  <c r="AF19" i="49"/>
  <c r="K23" i="49"/>
  <c r="K21" i="49"/>
  <c r="W19" i="49"/>
  <c r="S19" i="49"/>
  <c r="O19" i="49"/>
  <c r="K19" i="49"/>
  <c r="AD15" i="49"/>
  <c r="AC14" i="49"/>
  <c r="AC13" i="49"/>
  <c r="X12" i="49"/>
  <c r="Y11" i="49"/>
  <c r="AN8" i="49"/>
  <c r="AK8" i="49"/>
  <c r="AH8" i="49"/>
  <c r="AW6" i="49"/>
  <c r="AW4" i="49"/>
  <c r="AW7" i="50" l="1"/>
  <c r="AL25" i="50" s="1"/>
  <c r="AW7" i="49"/>
  <c r="AL25" i="49" s="1"/>
  <c r="AO79" i="53" l="1"/>
  <c r="Q79" i="53"/>
  <c r="AO77" i="53"/>
  <c r="Q77" i="53"/>
  <c r="AM70" i="53"/>
  <c r="U70" i="53"/>
  <c r="Q68" i="53"/>
  <c r="Q66" i="53"/>
  <c r="AR60" i="53"/>
  <c r="W62" i="53"/>
  <c r="S62" i="53"/>
  <c r="O62" i="53"/>
  <c r="W59" i="53"/>
  <c r="S59" i="53"/>
  <c r="O59" i="53"/>
  <c r="AW54" i="53"/>
  <c r="BA51" i="53"/>
  <c r="AW51" i="53"/>
  <c r="AS51" i="53"/>
  <c r="BA48" i="53"/>
  <c r="AW48" i="53"/>
  <c r="AS48" i="53"/>
  <c r="BA45" i="53"/>
  <c r="AW45" i="53"/>
  <c r="AS45" i="53"/>
  <c r="AI55" i="53"/>
  <c r="AH51" i="53"/>
  <c r="W55" i="53"/>
  <c r="W51" i="53"/>
  <c r="AA48" i="53"/>
  <c r="X48" i="53"/>
  <c r="W44" i="53"/>
  <c r="R44" i="53"/>
  <c r="S40" i="53"/>
  <c r="S36" i="53"/>
  <c r="L32" i="53"/>
  <c r="AT24" i="53"/>
  <c r="AT22" i="53"/>
  <c r="AI19" i="53"/>
  <c r="AI17" i="53"/>
  <c r="AM14" i="53"/>
  <c r="AG14" i="53"/>
  <c r="BC12" i="53"/>
  <c r="AZ12" i="53"/>
  <c r="AX12" i="53"/>
  <c r="BA36" i="53"/>
  <c r="AX36" i="53"/>
  <c r="AS36" i="53"/>
</calcChain>
</file>

<file path=xl/sharedStrings.xml><?xml version="1.0" encoding="utf-8"?>
<sst xmlns="http://schemas.openxmlformats.org/spreadsheetml/2006/main" count="368" uniqueCount="206">
  <si>
    <t>住  所</t>
    <rPh sb="0" eb="1">
      <t>ジュウ</t>
    </rPh>
    <rPh sb="3" eb="4">
      <t>ショ</t>
    </rPh>
    <phoneticPr fontId="2"/>
  </si>
  <si>
    <t>氏  名</t>
    <rPh sb="0" eb="1">
      <t>ウジ</t>
    </rPh>
    <rPh sb="3" eb="4">
      <t>メイ</t>
    </rPh>
    <phoneticPr fontId="2"/>
  </si>
  <si>
    <t>〃</t>
    <phoneticPr fontId="2"/>
  </si>
  <si>
    <t>〒</t>
    <phoneticPr fontId="2"/>
  </si>
  <si>
    <t>工事期間</t>
    <rPh sb="0" eb="2">
      <t>コウジ</t>
    </rPh>
    <rPh sb="2" eb="4">
      <t>キカン</t>
    </rPh>
    <phoneticPr fontId="2"/>
  </si>
  <si>
    <t>延長</t>
    <rPh sb="0" eb="2">
      <t>エンチョウ</t>
    </rPh>
    <phoneticPr fontId="2"/>
  </si>
  <si>
    <t>面積</t>
    <rPh sb="0" eb="2">
      <t>メンセキ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</si>
  <si>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</si>
  <si>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</si>
  <si>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工事の期間</t>
    <rPh sb="0" eb="2">
      <t>コウジ</t>
    </rPh>
    <rPh sb="3" eb="5">
      <t>キカン</t>
    </rPh>
    <phoneticPr fontId="2"/>
  </si>
  <si>
    <t>添付</t>
    <rPh sb="0" eb="2">
      <t>テンプ</t>
    </rPh>
    <phoneticPr fontId="2"/>
  </si>
  <si>
    <t>書類</t>
    <rPh sb="0" eb="2">
      <t>ショルイ</t>
    </rPh>
    <phoneticPr fontId="2"/>
  </si>
  <si>
    <t>完成</t>
    <rPh sb="0" eb="2">
      <t>カンセイ</t>
    </rPh>
    <phoneticPr fontId="2"/>
  </si>
  <si>
    <t>工事の目的</t>
    <rPh sb="0" eb="2">
      <t>コウジ</t>
    </rPh>
    <rPh sb="3" eb="5">
      <t>モクテキ</t>
    </rPh>
    <phoneticPr fontId="2"/>
  </si>
  <si>
    <t>工事の場所</t>
    <rPh sb="0" eb="2">
      <t>コウジ</t>
    </rPh>
    <rPh sb="3" eb="5">
      <t>バショ</t>
    </rPh>
    <phoneticPr fontId="2"/>
  </si>
  <si>
    <t>申請</t>
    <rPh sb="0" eb="2">
      <t>シンセイ</t>
    </rPh>
    <phoneticPr fontId="2"/>
  </si>
  <si>
    <t>許可</t>
    <rPh sb="0" eb="2">
      <t>キョカ</t>
    </rPh>
    <phoneticPr fontId="2"/>
  </si>
  <si>
    <t>許可番号</t>
    <rPh sb="0" eb="2">
      <t>キョカ</t>
    </rPh>
    <rPh sb="2" eb="4">
      <t>バンゴウ</t>
    </rPh>
    <phoneticPr fontId="2"/>
  </si>
  <si>
    <t>（電話</t>
    <rPh sb="1" eb="3">
      <t>デンワ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</si>
  <si>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</si>
  <si>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</si>
  <si>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</si>
  <si>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路線名</t>
    <rPh sb="0" eb="3">
      <t>ロセンメイ</t>
    </rPh>
    <phoneticPr fontId="2"/>
  </si>
  <si>
    <t>殿</t>
    <rPh sb="0" eb="1">
      <t>トノ</t>
    </rPh>
    <phoneticPr fontId="2"/>
  </si>
  <si>
    <t>）</t>
    <phoneticPr fontId="2"/>
  </si>
  <si>
    <t>号</t>
    <rPh sb="0" eb="1">
      <t>ゴウ</t>
    </rPh>
    <phoneticPr fontId="2"/>
  </si>
  <si>
    <t>（注）</t>
    <rPh sb="1" eb="2">
      <t>チュウ</t>
    </rPh>
    <phoneticPr fontId="2"/>
  </si>
  <si>
    <t>日</t>
    <rPh sb="0" eb="1">
      <t>ニチ</t>
    </rPh>
    <phoneticPr fontId="2"/>
  </si>
  <si>
    <t>路線名</t>
    <rPh sb="0" eb="2">
      <t>ロセン</t>
    </rPh>
    <rPh sb="2" eb="3">
      <t>メイ</t>
    </rPh>
    <phoneticPr fontId="2"/>
  </si>
  <si>
    <t>許可年</t>
    <rPh sb="0" eb="2">
      <t>キョカ</t>
    </rPh>
    <rPh sb="2" eb="3">
      <t>トシ</t>
    </rPh>
    <phoneticPr fontId="2"/>
  </si>
  <si>
    <t>-</t>
    <phoneticPr fontId="2"/>
  </si>
  <si>
    <t>　〃　月</t>
    <rPh sb="3" eb="4">
      <t>ツキ</t>
    </rPh>
    <phoneticPr fontId="2"/>
  </si>
  <si>
    <t>　〃　日</t>
    <rPh sb="3" eb="4">
      <t>ヒ</t>
    </rPh>
    <phoneticPr fontId="2"/>
  </si>
  <si>
    <t>申請年</t>
    <rPh sb="0" eb="2">
      <t>シンセイ</t>
    </rPh>
    <rPh sb="2" eb="3">
      <t>トシ</t>
    </rPh>
    <phoneticPr fontId="2"/>
  </si>
  <si>
    <t>電話</t>
    <rPh sb="0" eb="2">
      <t>デンワ</t>
    </rPh>
    <phoneticPr fontId="2"/>
  </si>
  <si>
    <t>申請人</t>
    <rPh sb="0" eb="3">
      <t>シンセイニン</t>
    </rPh>
    <phoneticPr fontId="2"/>
  </si>
  <si>
    <t>郵便番号</t>
    <rPh sb="0" eb="2">
      <t>ユウビン</t>
    </rPh>
    <rPh sb="2" eb="4">
      <t>バンゴウ</t>
    </rPh>
    <phoneticPr fontId="2"/>
  </si>
  <si>
    <t>法人等名</t>
    <rPh sb="0" eb="3">
      <t>ホウジンナド</t>
    </rPh>
    <rPh sb="3" eb="4">
      <t>メイ</t>
    </rPh>
    <phoneticPr fontId="2"/>
  </si>
  <si>
    <t>役職</t>
    <rPh sb="0" eb="2">
      <t>ヤクショク</t>
    </rPh>
    <phoneticPr fontId="2"/>
  </si>
  <si>
    <t>担当者（氏名）</t>
    <rPh sb="0" eb="2">
      <t>タントウ</t>
    </rPh>
    <rPh sb="2" eb="3">
      <t>シャ</t>
    </rPh>
    <rPh sb="4" eb="6">
      <t>シメイ</t>
    </rPh>
    <phoneticPr fontId="2"/>
  </si>
  <si>
    <t>電話（局番）</t>
    <rPh sb="0" eb="2">
      <t>デンワ</t>
    </rPh>
    <rPh sb="3" eb="5">
      <t>キョクバン</t>
    </rPh>
    <phoneticPr fontId="2"/>
  </si>
  <si>
    <t>場所</t>
    <rPh sb="0" eb="2">
      <t>バショ</t>
    </rPh>
    <phoneticPr fontId="2"/>
  </si>
  <si>
    <t>　〃（番号）</t>
    <rPh sb="3" eb="5">
      <t>バンゴウ</t>
    </rPh>
    <phoneticPr fontId="2"/>
  </si>
  <si>
    <t>日から</t>
    <rPh sb="0" eb="1">
      <t>ニチ</t>
    </rPh>
    <phoneticPr fontId="2"/>
  </si>
  <si>
    <t>間</t>
    <rPh sb="0" eb="1">
      <t>カン</t>
    </rPh>
    <phoneticPr fontId="2"/>
  </si>
  <si>
    <t>日まで</t>
    <rPh sb="0" eb="1">
      <t>ニチ</t>
    </rPh>
    <phoneticPr fontId="2"/>
  </si>
  <si>
    <t>担当者（連絡先）</t>
    <rPh sb="0" eb="3">
      <t>タントウシャ</t>
    </rPh>
    <rPh sb="4" eb="7">
      <t>レンラクサキ</t>
    </rPh>
    <phoneticPr fontId="2"/>
  </si>
  <si>
    <t>担当者</t>
    <rPh sb="0" eb="3">
      <t>タントウシャ</t>
    </rPh>
    <phoneticPr fontId="2"/>
  </si>
  <si>
    <t>日付け</t>
    <rPh sb="0" eb="1">
      <t>ヒ</t>
    </rPh>
    <rPh sb="1" eb="2">
      <t>ツ</t>
    </rPh>
    <phoneticPr fontId="2"/>
  </si>
  <si>
    <t>第</t>
    <rPh sb="0" eb="1">
      <t>ダイ</t>
    </rPh>
    <phoneticPr fontId="2"/>
  </si>
  <si>
    <t>まで</t>
    <phoneticPr fontId="2"/>
  </si>
  <si>
    <t>日間</t>
    <rPh sb="0" eb="1">
      <t>ヒ</t>
    </rPh>
    <rPh sb="1" eb="2">
      <t>カン</t>
    </rPh>
    <phoneticPr fontId="2"/>
  </si>
  <si>
    <t>）</t>
    <phoneticPr fontId="2"/>
  </si>
  <si>
    <t>から</t>
    <phoneticPr fontId="2"/>
  </si>
  <si>
    <t>）</t>
    <phoneticPr fontId="2"/>
  </si>
  <si>
    <t>道路法第２４条工事着手届</t>
    <rPh sb="0" eb="3">
      <t>ドウロホウ</t>
    </rPh>
    <rPh sb="3" eb="4">
      <t>ダイ</t>
    </rPh>
    <rPh sb="6" eb="7">
      <t>ジョウ</t>
    </rPh>
    <rPh sb="7" eb="9">
      <t>コウジ</t>
    </rPh>
    <rPh sb="9" eb="11">
      <t>チャクシュ</t>
    </rPh>
    <rPh sb="11" eb="12">
      <t>トドケ</t>
    </rPh>
    <phoneticPr fontId="2"/>
  </si>
  <si>
    <t>道路に関する工事に着手したいので、次のとおり届け出ます。</t>
    <rPh sb="0" eb="2">
      <t>ドウロ</t>
    </rPh>
    <rPh sb="3" eb="4">
      <t>カン</t>
    </rPh>
    <rPh sb="6" eb="8">
      <t>コウジ</t>
    </rPh>
    <rPh sb="9" eb="11">
      <t>チャクシュ</t>
    </rPh>
    <rPh sb="17" eb="18">
      <t>ツギ</t>
    </rPh>
    <rPh sb="22" eb="23">
      <t>トド</t>
    </rPh>
    <rPh sb="24" eb="25">
      <t>デ</t>
    </rPh>
    <phoneticPr fontId="2"/>
  </si>
  <si>
    <t>承
認
の
内
容</t>
    <rPh sb="0" eb="1">
      <t>ウケタマワ</t>
    </rPh>
    <rPh sb="2" eb="3">
      <t>シノブ</t>
    </rPh>
    <rPh sb="6" eb="7">
      <t>ウチ</t>
    </rPh>
    <rPh sb="8" eb="9">
      <t>カタチ</t>
    </rPh>
    <phoneticPr fontId="2"/>
  </si>
  <si>
    <t>承認番号</t>
    <rPh sb="0" eb="2">
      <t>ショウニン</t>
    </rPh>
    <rPh sb="2" eb="4">
      <t>バンゴウ</t>
    </rPh>
    <phoneticPr fontId="2"/>
  </si>
  <si>
    <t>シレイ</t>
    <phoneticPr fontId="2"/>
  </si>
  <si>
    <t>－</t>
    <phoneticPr fontId="2"/>
  </si>
  <si>
    <t>工事の</t>
    <rPh sb="0" eb="2">
      <t>コウジ</t>
    </rPh>
    <phoneticPr fontId="2"/>
  </si>
  <si>
    <t>（</t>
    <phoneticPr fontId="2"/>
  </si>
  <si>
    <t>工事着手年月日</t>
    <rPh sb="0" eb="2">
      <t>コウジ</t>
    </rPh>
    <rPh sb="2" eb="4">
      <t>チャクシュ</t>
    </rPh>
    <rPh sb="4" eb="7">
      <t>ネンガッピ</t>
    </rPh>
    <phoneticPr fontId="2"/>
  </si>
  <si>
    <t>工事の実施方法
が請負の場合</t>
    <rPh sb="0" eb="2">
      <t>コウジ</t>
    </rPh>
    <rPh sb="3" eb="5">
      <t>ジッシ</t>
    </rPh>
    <rPh sb="5" eb="7">
      <t>ホウホウ</t>
    </rPh>
    <rPh sb="10" eb="12">
      <t>ウケオイ</t>
    </rPh>
    <rPh sb="13" eb="15">
      <t>バアイ</t>
    </rPh>
    <phoneticPr fontId="2"/>
  </si>
  <si>
    <t>請負者住所</t>
    <rPh sb="0" eb="2">
      <t>ウケオイ</t>
    </rPh>
    <rPh sb="2" eb="3">
      <t>シャ</t>
    </rPh>
    <rPh sb="3" eb="5">
      <t>ジュウショ</t>
    </rPh>
    <phoneticPr fontId="2"/>
  </si>
  <si>
    <t>そ
の
他</t>
    <rPh sb="4" eb="5">
      <t>タ</t>
    </rPh>
    <phoneticPr fontId="2"/>
  </si>
  <si>
    <t>所轄警察署長の
道路使用許可番
号</t>
    <rPh sb="0" eb="2">
      <t>ショカツ</t>
    </rPh>
    <rPh sb="2" eb="5">
      <t>ケイサツショ</t>
    </rPh>
    <rPh sb="5" eb="6">
      <t>チョウ</t>
    </rPh>
    <rPh sb="8" eb="10">
      <t>ドウロ</t>
    </rPh>
    <rPh sb="10" eb="12">
      <t>シヨウ</t>
    </rPh>
    <rPh sb="12" eb="14">
      <t>キョカ</t>
    </rPh>
    <rPh sb="14" eb="15">
      <t>バン</t>
    </rPh>
    <rPh sb="16" eb="17">
      <t>ゴウ</t>
    </rPh>
    <phoneticPr fontId="2"/>
  </si>
  <si>
    <t>付け</t>
    <rPh sb="0" eb="1">
      <t>ツ</t>
    </rPh>
    <phoneticPr fontId="2"/>
  </si>
  <si>
    <t>１　　申請者又は請負者が法人である場合には、「住所」には主たる事務所の</t>
    <rPh sb="3" eb="6">
      <t>シンセイシャ</t>
    </rPh>
    <rPh sb="6" eb="7">
      <t>マタ</t>
    </rPh>
    <rPh sb="8" eb="10">
      <t>ウケオイ</t>
    </rPh>
    <rPh sb="10" eb="11">
      <t>シャ</t>
    </rPh>
    <rPh sb="12" eb="14">
      <t>ホウジン</t>
    </rPh>
    <rPh sb="17" eb="19">
      <t>バアイ</t>
    </rPh>
    <rPh sb="23" eb="25">
      <t>ジュウショ</t>
    </rPh>
    <rPh sb="28" eb="29">
      <t>オモ</t>
    </rPh>
    <rPh sb="31" eb="34">
      <t>ジムショ</t>
    </rPh>
    <phoneticPr fontId="2"/>
  </si>
  <si>
    <t>　所在地、「氏名」には名称及び代表者の氏名を記載するとともに、「担当</t>
    <rPh sb="1" eb="4">
      <t>ショザイチ</t>
    </rPh>
    <rPh sb="6" eb="8">
      <t>シメイ</t>
    </rPh>
    <rPh sb="11" eb="13">
      <t>メイショウ</t>
    </rPh>
    <rPh sb="13" eb="14">
      <t>オヨ</t>
    </rPh>
    <rPh sb="15" eb="18">
      <t>ダイヒョウシャ</t>
    </rPh>
    <rPh sb="19" eb="21">
      <t>シメイ</t>
    </rPh>
    <rPh sb="22" eb="24">
      <t>キサイ</t>
    </rPh>
    <rPh sb="32" eb="34">
      <t>タントウ</t>
    </rPh>
    <phoneticPr fontId="2"/>
  </si>
  <si>
    <t>　者」には工事担当者の所属及び氏名を記載してください。</t>
    <rPh sb="1" eb="2">
      <t>シャ</t>
    </rPh>
    <rPh sb="5" eb="7">
      <t>コウジ</t>
    </rPh>
    <rPh sb="7" eb="10">
      <t>タントウシャ</t>
    </rPh>
    <rPh sb="11" eb="13">
      <t>ショゾク</t>
    </rPh>
    <rPh sb="13" eb="14">
      <t>オヨ</t>
    </rPh>
    <rPh sb="15" eb="17">
      <t>シメイ</t>
    </rPh>
    <rPh sb="18" eb="20">
      <t>キサイ</t>
    </rPh>
    <phoneticPr fontId="2"/>
  </si>
  <si>
    <t>２　　「場所」の欄には、地番まで記載してください。工事が２以上の地番に</t>
    <rPh sb="4" eb="6">
      <t>バショ</t>
    </rPh>
    <rPh sb="8" eb="9">
      <t>ラン</t>
    </rPh>
    <rPh sb="12" eb="14">
      <t>チバン</t>
    </rPh>
    <rPh sb="16" eb="18">
      <t>キサイ</t>
    </rPh>
    <rPh sb="25" eb="27">
      <t>コウジ</t>
    </rPh>
    <rPh sb="29" eb="31">
      <t>イジョウ</t>
    </rPh>
    <rPh sb="32" eb="34">
      <t>チバン</t>
    </rPh>
    <phoneticPr fontId="2"/>
  </si>
  <si>
    <t>　わたる場合には、起点と終点を記載してください。</t>
    <rPh sb="4" eb="6">
      <t>バアイ</t>
    </rPh>
    <rPh sb="9" eb="11">
      <t>キテン</t>
    </rPh>
    <rPh sb="12" eb="14">
      <t>シュウテン</t>
    </rPh>
    <rPh sb="15" eb="17">
      <t>キサイ</t>
    </rPh>
    <phoneticPr fontId="2"/>
  </si>
  <si>
    <t>道路法第２４条工事完成届</t>
    <rPh sb="0" eb="3">
      <t>ドウロホウ</t>
    </rPh>
    <rPh sb="3" eb="4">
      <t>ダイ</t>
    </rPh>
    <rPh sb="6" eb="7">
      <t>ジョウ</t>
    </rPh>
    <rPh sb="7" eb="9">
      <t>コウジ</t>
    </rPh>
    <rPh sb="9" eb="11">
      <t>カンセイ</t>
    </rPh>
    <rPh sb="11" eb="12">
      <t>トドケ</t>
    </rPh>
    <phoneticPr fontId="2"/>
  </si>
  <si>
    <t>道路に関する工事が完成したので、次のとおり届け出ます。</t>
    <rPh sb="0" eb="2">
      <t>ドウロ</t>
    </rPh>
    <rPh sb="3" eb="4">
      <t>カン</t>
    </rPh>
    <rPh sb="6" eb="8">
      <t>コウジ</t>
    </rPh>
    <rPh sb="9" eb="11">
      <t>カンセイ</t>
    </rPh>
    <rPh sb="16" eb="17">
      <t>ツギ</t>
    </rPh>
    <rPh sb="21" eb="22">
      <t>トド</t>
    </rPh>
    <rPh sb="23" eb="24">
      <t>デ</t>
    </rPh>
    <phoneticPr fontId="2"/>
  </si>
  <si>
    <t>シレイ</t>
    <phoneticPr fontId="2"/>
  </si>
  <si>
    <t>－</t>
    <phoneticPr fontId="2"/>
  </si>
  <si>
    <t>から</t>
    <phoneticPr fontId="2"/>
  </si>
  <si>
    <t>（</t>
    <phoneticPr fontId="2"/>
  </si>
  <si>
    <t>工事完成年月日</t>
    <rPh sb="0" eb="2">
      <t>コウジ</t>
    </rPh>
    <rPh sb="2" eb="4">
      <t>カンセイ</t>
    </rPh>
    <rPh sb="4" eb="7">
      <t>ネンガッピ</t>
    </rPh>
    <phoneticPr fontId="2"/>
  </si>
  <si>
    <t>３　　工事前、工事中及び工事後の写真を添付してください。</t>
    <rPh sb="3" eb="5">
      <t>コウジ</t>
    </rPh>
    <rPh sb="5" eb="6">
      <t>マエ</t>
    </rPh>
    <rPh sb="7" eb="10">
      <t>コウジチュウ</t>
    </rPh>
    <rPh sb="10" eb="11">
      <t>オヨ</t>
    </rPh>
    <rPh sb="12" eb="15">
      <t>コウジゴ</t>
    </rPh>
    <rPh sb="16" eb="18">
      <t>シャシン</t>
    </rPh>
    <rPh sb="19" eb="21">
      <t>テンプ</t>
    </rPh>
    <phoneticPr fontId="2"/>
  </si>
  <si>
    <t>別記</t>
    <rPh sb="0" eb="2">
      <t>ベッキ</t>
    </rPh>
    <phoneticPr fontId="2"/>
  </si>
  <si>
    <t>（受付印）</t>
    <rPh sb="1" eb="3">
      <t>ウケツケ</t>
    </rPh>
    <rPh sb="3" eb="4">
      <t>イン</t>
    </rPh>
    <phoneticPr fontId="2"/>
  </si>
  <si>
    <t>道路に関する工事を施行したいので、道路法第２４条の規定により申請します。</t>
    <rPh sb="0" eb="2">
      <t>ドウロ</t>
    </rPh>
    <rPh sb="3" eb="4">
      <t>カン</t>
    </rPh>
    <rPh sb="6" eb="8">
      <t>コウジ</t>
    </rPh>
    <rPh sb="9" eb="11">
      <t>セコウ</t>
    </rPh>
    <rPh sb="17" eb="20">
      <t>ドウロホウ</t>
    </rPh>
    <rPh sb="20" eb="21">
      <t>ダイ</t>
    </rPh>
    <rPh sb="23" eb="24">
      <t>ジョウ</t>
    </rPh>
    <rPh sb="25" eb="27">
      <t>キテイ</t>
    </rPh>
    <rPh sb="30" eb="32">
      <t>シンセイ</t>
    </rPh>
    <phoneticPr fontId="2"/>
  </si>
  <si>
    <t>道路法第２４条工事承認申請書兼台帳</t>
    <rPh sb="0" eb="1">
      <t>ミチ</t>
    </rPh>
    <rPh sb="1" eb="2">
      <t>ミチ</t>
    </rPh>
    <rPh sb="2" eb="3">
      <t>ホウ</t>
    </rPh>
    <rPh sb="3" eb="4">
      <t>ダイ</t>
    </rPh>
    <rPh sb="6" eb="7">
      <t>ジョウ</t>
    </rPh>
    <rPh sb="7" eb="8">
      <t>コウ</t>
    </rPh>
    <rPh sb="8" eb="9">
      <t>コト</t>
    </rPh>
    <rPh sb="9" eb="10">
      <t>ショウ</t>
    </rPh>
    <rPh sb="10" eb="11">
      <t>ニン</t>
    </rPh>
    <rPh sb="11" eb="12">
      <t>サル</t>
    </rPh>
    <rPh sb="12" eb="13">
      <t>ショウ</t>
    </rPh>
    <rPh sb="13" eb="14">
      <t>ショ</t>
    </rPh>
    <rPh sb="14" eb="15">
      <t>ケン</t>
    </rPh>
    <rPh sb="15" eb="16">
      <t>ダイ</t>
    </rPh>
    <rPh sb="16" eb="17">
      <t>トバリ</t>
    </rPh>
    <phoneticPr fontId="2"/>
  </si>
  <si>
    <t>実施</t>
    <rPh sb="0" eb="2">
      <t>ジッシ</t>
    </rPh>
    <phoneticPr fontId="2"/>
  </si>
  <si>
    <t>方法</t>
    <rPh sb="0" eb="2">
      <t>ホウホウ</t>
    </rPh>
    <phoneticPr fontId="2"/>
  </si>
  <si>
    <t>数量</t>
    <rPh sb="0" eb="2">
      <t>スウリョウ</t>
    </rPh>
    <phoneticPr fontId="2"/>
  </si>
  <si>
    <t>幅員</t>
    <rPh sb="0" eb="2">
      <t>フクイン</t>
    </rPh>
    <phoneticPr fontId="2"/>
  </si>
  <si>
    <t>深さ(高さ)</t>
    <phoneticPr fontId="2"/>
  </si>
  <si>
    <t>工事の費用</t>
    <rPh sb="0" eb="2">
      <t>コウジ</t>
    </rPh>
    <rPh sb="3" eb="5">
      <t>ヒヨウ</t>
    </rPh>
    <phoneticPr fontId="2"/>
  </si>
  <si>
    <t>円</t>
    <rPh sb="0" eb="1">
      <t>エン</t>
    </rPh>
    <phoneticPr fontId="2"/>
  </si>
  <si>
    <t>請負者</t>
    <rPh sb="0" eb="2">
      <t>ウケオイ</t>
    </rPh>
    <rPh sb="2" eb="3">
      <t>シャ</t>
    </rPh>
    <phoneticPr fontId="2"/>
  </si>
  <si>
    <t>（予定）</t>
    <rPh sb="1" eb="3">
      <t>ヨテイ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</si>
  <si>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</si>
  <si>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</si>
  <si>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担当者</t>
    <rPh sb="0" eb="3">
      <t>タントウシャ</t>
    </rPh>
    <phoneticPr fontId="2"/>
  </si>
  <si>
    <t>電　話</t>
    <rPh sb="0" eb="1">
      <t>デン</t>
    </rPh>
    <rPh sb="2" eb="3">
      <t>ハナシ</t>
    </rPh>
    <phoneticPr fontId="2"/>
  </si>
  <si>
    <t>工事の概要</t>
    <rPh sb="0" eb="2">
      <t>コウジ</t>
    </rPh>
    <rPh sb="3" eb="5">
      <t>ガイヨウ</t>
    </rPh>
    <phoneticPr fontId="2"/>
  </si>
  <si>
    <t>同意</t>
    <rPh sb="0" eb="2">
      <t>ドウイ</t>
    </rPh>
    <phoneticPr fontId="2"/>
  </si>
  <si>
    <t>関係者の</t>
    <rPh sb="0" eb="3">
      <t>カンケイシャ</t>
    </rPh>
    <phoneticPr fontId="2"/>
  </si>
  <si>
    <t>この工事の施行に異存ありません。</t>
    <rPh sb="2" eb="4">
      <t>コウジ</t>
    </rPh>
    <rPh sb="5" eb="7">
      <t>セコウ</t>
    </rPh>
    <rPh sb="8" eb="10">
      <t>イゾン</t>
    </rPh>
    <phoneticPr fontId="2"/>
  </si>
  <si>
    <t>㊞</t>
    <phoneticPr fontId="2"/>
  </si>
  <si>
    <t>（注）</t>
    <rPh sb="1" eb="2">
      <t>チュウ</t>
    </rPh>
    <phoneticPr fontId="2"/>
  </si>
  <si>
    <t>申請者は、太い枠の中だけ記載してください。</t>
    <rPh sb="0" eb="2">
      <t>シンセイ</t>
    </rPh>
    <rPh sb="2" eb="3">
      <t>モノ</t>
    </rPh>
    <rPh sb="5" eb="6">
      <t>フト</t>
    </rPh>
    <rPh sb="7" eb="8">
      <t>ワク</t>
    </rPh>
    <rPh sb="9" eb="10">
      <t>ナカ</t>
    </rPh>
    <rPh sb="12" eb="14">
      <t>キサイ</t>
    </rPh>
    <phoneticPr fontId="2"/>
  </si>
  <si>
    <t>「場所」の欄には、地番まで記載してください。工事が２以上の地番にわたる場合には、起点と終点を記載してください。</t>
    <rPh sb="1" eb="3">
      <t>バショ</t>
    </rPh>
    <rPh sb="5" eb="6">
      <t>ラン</t>
    </rPh>
    <rPh sb="9" eb="11">
      <t>チバン</t>
    </rPh>
    <rPh sb="13" eb="15">
      <t>キサイ</t>
    </rPh>
    <rPh sb="22" eb="24">
      <t>コウジ</t>
    </rPh>
    <rPh sb="26" eb="28">
      <t>イジョウ</t>
    </rPh>
    <rPh sb="29" eb="31">
      <t>チバン</t>
    </rPh>
    <rPh sb="35" eb="37">
      <t>バアイ</t>
    </rPh>
    <rPh sb="40" eb="42">
      <t>キテン</t>
    </rPh>
    <rPh sb="43" eb="45">
      <t>シュウテン</t>
    </rPh>
    <rPh sb="46" eb="48">
      <t>キサイ</t>
    </rPh>
    <phoneticPr fontId="2"/>
  </si>
  <si>
    <t>「車道・歩道・その他」、「請負・直営」及び「交通規制（有・無）」については、該当するものを○で囲んでください。</t>
    <rPh sb="1" eb="3">
      <t>シャドウ</t>
    </rPh>
    <rPh sb="4" eb="6">
      <t>ホドウ</t>
    </rPh>
    <rPh sb="9" eb="10">
      <t>タ</t>
    </rPh>
    <rPh sb="13" eb="15">
      <t>ウケオイ</t>
    </rPh>
    <rPh sb="16" eb="18">
      <t>チョクエイ</t>
    </rPh>
    <rPh sb="19" eb="20">
      <t>オヨ</t>
    </rPh>
    <rPh sb="22" eb="24">
      <t>コウツウ</t>
    </rPh>
    <rPh sb="24" eb="26">
      <t>キセイ</t>
    </rPh>
    <rPh sb="27" eb="28">
      <t>ユウ</t>
    </rPh>
    <rPh sb="29" eb="30">
      <t>ム</t>
    </rPh>
    <rPh sb="38" eb="40">
      <t>ガイトウ</t>
    </rPh>
    <rPh sb="47" eb="48">
      <t>カコ</t>
    </rPh>
    <phoneticPr fontId="2"/>
  </si>
  <si>
    <t>工事の場所、物件の構造等を明らかにした図面その他必要な書類を添付し、「添付書類」の欄の該当するものを○で囲み、</t>
    <rPh sb="0" eb="2">
      <t>コウジ</t>
    </rPh>
    <rPh sb="3" eb="5">
      <t>バショ</t>
    </rPh>
    <rPh sb="6" eb="8">
      <t>ブッケン</t>
    </rPh>
    <rPh sb="9" eb="11">
      <t>コウゾウ</t>
    </rPh>
    <rPh sb="11" eb="12">
      <t>トウ</t>
    </rPh>
    <rPh sb="13" eb="14">
      <t>アキ</t>
    </rPh>
    <rPh sb="19" eb="21">
      <t>ズメン</t>
    </rPh>
    <rPh sb="23" eb="24">
      <t>タ</t>
    </rPh>
    <rPh sb="24" eb="26">
      <t>ヒツヨウ</t>
    </rPh>
    <rPh sb="27" eb="29">
      <t>ショルイ</t>
    </rPh>
    <rPh sb="30" eb="32">
      <t>テンプ</t>
    </rPh>
    <rPh sb="35" eb="37">
      <t>テンプ</t>
    </rPh>
    <rPh sb="37" eb="39">
      <t>ショルイ</t>
    </rPh>
    <rPh sb="41" eb="42">
      <t>ラン</t>
    </rPh>
    <rPh sb="43" eb="45">
      <t>ガイトウ</t>
    </rPh>
    <rPh sb="52" eb="53">
      <t>カコ</t>
    </rPh>
    <phoneticPr fontId="2"/>
  </si>
  <si>
    <t>申請者、請負者又は関係者が法人である場合には、「住所」には主たる事務所の所在地。「氏名」には名称及び代表者の氏</t>
    <rPh sb="0" eb="3">
      <t>シンセイシャ</t>
    </rPh>
    <rPh sb="4" eb="6">
      <t>ウケオイ</t>
    </rPh>
    <rPh sb="6" eb="7">
      <t>シャ</t>
    </rPh>
    <rPh sb="7" eb="8">
      <t>マタ</t>
    </rPh>
    <rPh sb="9" eb="12">
      <t>カンケイシャ</t>
    </rPh>
    <rPh sb="13" eb="15">
      <t>ホウジン</t>
    </rPh>
    <rPh sb="18" eb="20">
      <t>バアイ</t>
    </rPh>
    <rPh sb="24" eb="26">
      <t>ジュウショ</t>
    </rPh>
    <rPh sb="29" eb="30">
      <t>シュ</t>
    </rPh>
    <rPh sb="32" eb="34">
      <t>ジム</t>
    </rPh>
    <rPh sb="34" eb="35">
      <t>ショ</t>
    </rPh>
    <rPh sb="36" eb="39">
      <t>ショザイチ</t>
    </rPh>
    <rPh sb="41" eb="43">
      <t>シメイ</t>
    </rPh>
    <rPh sb="46" eb="48">
      <t>メイショウ</t>
    </rPh>
    <rPh sb="48" eb="49">
      <t>オヨ</t>
    </rPh>
    <rPh sb="50" eb="53">
      <t>ダイヒョウシャ</t>
    </rPh>
    <rPh sb="54" eb="55">
      <t>ウジ</t>
    </rPh>
    <phoneticPr fontId="2"/>
  </si>
  <si>
    <t>名を記載するとともに、申請者及び請負者については、「担当者」には工事担当者の所属及び氏名を記載してください。</t>
    <rPh sb="0" eb="1">
      <t>メイ</t>
    </rPh>
    <rPh sb="2" eb="4">
      <t>キサイ</t>
    </rPh>
    <rPh sb="11" eb="14">
      <t>シンセイシャ</t>
    </rPh>
    <rPh sb="14" eb="15">
      <t>オヨ</t>
    </rPh>
    <rPh sb="16" eb="18">
      <t>ウケオイ</t>
    </rPh>
    <rPh sb="18" eb="19">
      <t>シャ</t>
    </rPh>
    <rPh sb="26" eb="29">
      <t>タントウシャ</t>
    </rPh>
    <rPh sb="32" eb="34">
      <t>コウジ</t>
    </rPh>
    <rPh sb="34" eb="37">
      <t>タントウシャ</t>
    </rPh>
    <rPh sb="38" eb="40">
      <t>ショゾク</t>
    </rPh>
    <rPh sb="40" eb="41">
      <t>オヨ</t>
    </rPh>
    <rPh sb="42" eb="44">
      <t>シメイ</t>
    </rPh>
    <rPh sb="45" eb="47">
      <t>キサイ</t>
    </rPh>
    <phoneticPr fontId="2"/>
  </si>
  <si>
    <t>それ以外のものは「その他（　　）」の欄に記載してください。</t>
    <rPh sb="2" eb="4">
      <t>イガイ</t>
    </rPh>
    <rPh sb="11" eb="12">
      <t>タ</t>
    </rPh>
    <rPh sb="18" eb="19">
      <t>ラン</t>
    </rPh>
    <rPh sb="20" eb="22">
      <t>キサイ</t>
    </rPh>
    <phoneticPr fontId="2"/>
  </si>
  <si>
    <t>起案</t>
    <rPh sb="0" eb="2">
      <t>キアン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</si>
  <si>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</si>
  <si>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</si>
  <si>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</si>
  <si>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シレイ</t>
    <phoneticPr fontId="2"/>
  </si>
  <si>
    <t>着工</t>
    <rPh sb="0" eb="2">
      <t>チャッコウ</t>
    </rPh>
    <phoneticPr fontId="2"/>
  </si>
  <si>
    <t>完成</t>
    <rPh sb="0" eb="2">
      <t>カンセイ</t>
    </rPh>
    <phoneticPr fontId="2"/>
  </si>
  <si>
    <t>　 年　　月　　日</t>
    <rPh sb="2" eb="3">
      <t>ネン</t>
    </rPh>
    <rPh sb="5" eb="6">
      <t>ツキ</t>
    </rPh>
    <rPh sb="8" eb="9">
      <t>ヒ</t>
    </rPh>
    <phoneticPr fontId="2"/>
  </si>
  <si>
    <t>条件：承認書面及び下記のとおり</t>
    <rPh sb="0" eb="2">
      <t>ジョウケン</t>
    </rPh>
    <rPh sb="3" eb="5">
      <t>ショウニン</t>
    </rPh>
    <rPh sb="5" eb="7">
      <t>ショメン</t>
    </rPh>
    <rPh sb="7" eb="8">
      <t>オヨ</t>
    </rPh>
    <rPh sb="9" eb="11">
      <t>カキ</t>
    </rPh>
    <phoneticPr fontId="2"/>
  </si>
  <si>
    <t>区域変更等告示(要・否)</t>
    <rPh sb="0" eb="2">
      <t>クイキ</t>
    </rPh>
    <rPh sb="2" eb="4">
      <t>ヘンコウ</t>
    </rPh>
    <rPh sb="4" eb="5">
      <t>トウ</t>
    </rPh>
    <rPh sb="5" eb="7">
      <t>コクジ</t>
    </rPh>
    <rPh sb="8" eb="9">
      <t>ヨウ</t>
    </rPh>
    <rPh sb="10" eb="11">
      <t>ヒ</t>
    </rPh>
    <phoneticPr fontId="2"/>
  </si>
  <si>
    <t>　年　 月　 日</t>
    <rPh sb="1" eb="2">
      <t>ネン</t>
    </rPh>
    <rPh sb="4" eb="5">
      <t>ツキ</t>
    </rPh>
    <rPh sb="7" eb="8">
      <t>ヒ</t>
    </rPh>
    <phoneticPr fontId="2"/>
  </si>
  <si>
    <t>　 年　月　日</t>
    <rPh sb="2" eb="3">
      <t>ネン</t>
    </rPh>
    <rPh sb="4" eb="5">
      <t>ツキ</t>
    </rPh>
    <rPh sb="6" eb="7">
      <t>ヒ</t>
    </rPh>
    <phoneticPr fontId="2"/>
  </si>
  <si>
    <t>道路台帳修正  (要・否)</t>
    <rPh sb="0" eb="2">
      <t>ドウロ</t>
    </rPh>
    <rPh sb="2" eb="4">
      <t>ダイチョウ</t>
    </rPh>
    <rPh sb="4" eb="6">
      <t>シュウセイ</t>
    </rPh>
    <rPh sb="9" eb="10">
      <t>ヨウ</t>
    </rPh>
    <rPh sb="11" eb="12">
      <t>ヒ</t>
    </rPh>
    <phoneticPr fontId="2"/>
  </si>
  <si>
    <t>道路台帳図番　(　　  )</t>
    <rPh sb="0" eb="2">
      <t>ドウロ</t>
    </rPh>
    <rPh sb="2" eb="4">
      <t>ダイチョウ</t>
    </rPh>
    <rPh sb="4" eb="5">
      <t>ズ</t>
    </rPh>
    <phoneticPr fontId="2"/>
  </si>
  <si>
    <t>関係者</t>
    <rPh sb="0" eb="3">
      <t>カンケイシャ</t>
    </rPh>
    <phoneticPr fontId="2"/>
  </si>
  <si>
    <t>申請年</t>
    <rPh sb="0" eb="2">
      <t>シンセイ</t>
    </rPh>
    <rPh sb="2" eb="3">
      <t>ネン</t>
    </rPh>
    <phoneticPr fontId="2"/>
  </si>
  <si>
    <t>郵便番号①</t>
    <rPh sb="0" eb="4">
      <t>ユウビンバンゴウ</t>
    </rPh>
    <phoneticPr fontId="2"/>
  </si>
  <si>
    <t>　　　　②</t>
    <phoneticPr fontId="2"/>
  </si>
  <si>
    <t>工事の目的</t>
    <rPh sb="0" eb="2">
      <t>コウジ</t>
    </rPh>
    <rPh sb="3" eb="5">
      <t>モクテキ</t>
    </rPh>
    <phoneticPr fontId="2"/>
  </si>
  <si>
    <t>路線名</t>
    <rPh sb="0" eb="2">
      <t>ロセン</t>
    </rPh>
    <rPh sb="2" eb="3">
      <t>メイ</t>
    </rPh>
    <phoneticPr fontId="2"/>
  </si>
  <si>
    <t>場所</t>
    <rPh sb="0" eb="2">
      <t>バショ</t>
    </rPh>
    <phoneticPr fontId="2"/>
  </si>
  <si>
    <t>位置</t>
    <rPh sb="0" eb="2">
      <t>イチ</t>
    </rPh>
    <phoneticPr fontId="2"/>
  </si>
  <si>
    <t>実施方法</t>
    <rPh sb="0" eb="2">
      <t>ジッシ</t>
    </rPh>
    <rPh sb="2" eb="4">
      <t>ホウホウ</t>
    </rPh>
    <phoneticPr fontId="2"/>
  </si>
  <si>
    <t>添付書類</t>
    <rPh sb="0" eb="2">
      <t>テンプ</t>
    </rPh>
    <rPh sb="2" eb="4">
      <t>ショルイ</t>
    </rPh>
    <phoneticPr fontId="2"/>
  </si>
  <si>
    <t>電話番号</t>
    <rPh sb="0" eb="2">
      <t>デンワ</t>
    </rPh>
    <rPh sb="2" eb="4">
      <t>バンゴウ</t>
    </rPh>
    <phoneticPr fontId="2"/>
  </si>
  <si>
    <t>○</t>
    <phoneticPr fontId="2"/>
  </si>
  <si>
    <t>申請</t>
    <rPh sb="0" eb="2">
      <t>シンセイ</t>
    </rPh>
    <phoneticPr fontId="2"/>
  </si>
  <si>
    <t>郵便</t>
    <rPh sb="0" eb="2">
      <t>ユウビン</t>
    </rPh>
    <phoneticPr fontId="2"/>
  </si>
  <si>
    <t>申請者</t>
    <rPh sb="0" eb="3">
      <t>シンセイシャ</t>
    </rPh>
    <phoneticPr fontId="2"/>
  </si>
  <si>
    <t>設計書</t>
    <rPh sb="0" eb="3">
      <t>セッケイショ</t>
    </rPh>
    <phoneticPr fontId="2"/>
  </si>
  <si>
    <t>仕様書</t>
    <rPh sb="0" eb="3">
      <t>シヨウショ</t>
    </rPh>
    <phoneticPr fontId="2"/>
  </si>
  <si>
    <t>工程表</t>
    <rPh sb="0" eb="3">
      <t>コウテイヒョウ</t>
    </rPh>
    <phoneticPr fontId="2"/>
  </si>
  <si>
    <t>位置図</t>
    <rPh sb="0" eb="3">
      <t>イチズ</t>
    </rPh>
    <phoneticPr fontId="2"/>
  </si>
  <si>
    <t>平面図</t>
    <rPh sb="0" eb="3">
      <t>ヘイメンズ</t>
    </rPh>
    <phoneticPr fontId="2"/>
  </si>
  <si>
    <t>断面図</t>
    <rPh sb="0" eb="3">
      <t>ダンメンズ</t>
    </rPh>
    <phoneticPr fontId="2"/>
  </si>
  <si>
    <t>構造図</t>
    <rPh sb="0" eb="3">
      <t>コウゾウズ</t>
    </rPh>
    <phoneticPr fontId="2"/>
  </si>
  <si>
    <t>写真</t>
    <rPh sb="0" eb="2">
      <t>シャシン</t>
    </rPh>
    <phoneticPr fontId="2"/>
  </si>
  <si>
    <t>その他</t>
    <rPh sb="2" eb="3">
      <t>タ</t>
    </rPh>
    <phoneticPr fontId="2"/>
  </si>
  <si>
    <t>交通規制　（あり）</t>
    <rPh sb="0" eb="2">
      <t>コウツウ</t>
    </rPh>
    <rPh sb="2" eb="4">
      <t>キセイ</t>
    </rPh>
    <phoneticPr fontId="2"/>
  </si>
  <si>
    <t>交通規制　（なし）</t>
    <rPh sb="0" eb="2">
      <t>コウツウ</t>
    </rPh>
    <rPh sb="2" eb="4">
      <t>キセイ</t>
    </rPh>
    <phoneticPr fontId="2"/>
  </si>
  <si>
    <t>（請負）</t>
    <rPh sb="1" eb="3">
      <t>ウケオイ</t>
    </rPh>
    <phoneticPr fontId="2"/>
  </si>
  <si>
    <t>（直営）</t>
    <rPh sb="1" eb="3">
      <t>チョクエイ</t>
    </rPh>
    <phoneticPr fontId="2"/>
  </si>
  <si>
    <t>（車道）</t>
    <rPh sb="1" eb="3">
      <t>シャドウ</t>
    </rPh>
    <phoneticPr fontId="2"/>
  </si>
  <si>
    <t>（歩道）</t>
    <rPh sb="1" eb="3">
      <t>ホドウ</t>
    </rPh>
    <phoneticPr fontId="2"/>
  </si>
  <si>
    <t>（その他）</t>
    <rPh sb="3" eb="4">
      <t>タ</t>
    </rPh>
    <phoneticPr fontId="2"/>
  </si>
  <si>
    <t>（延長）</t>
    <rPh sb="1" eb="3">
      <t>エンチョウ</t>
    </rPh>
    <phoneticPr fontId="2"/>
  </si>
  <si>
    <t>（面積）</t>
    <rPh sb="1" eb="3">
      <t>メンセキ</t>
    </rPh>
    <phoneticPr fontId="2"/>
  </si>
  <si>
    <t>（幅員）</t>
    <rPh sb="1" eb="3">
      <t>フクイン</t>
    </rPh>
    <phoneticPr fontId="2"/>
  </si>
  <si>
    <t>（深さ（高さ））</t>
    <rPh sb="1" eb="2">
      <t>フカ</t>
    </rPh>
    <rPh sb="4" eb="5">
      <t>タカ</t>
    </rPh>
    <phoneticPr fontId="2"/>
  </si>
  <si>
    <t>数量</t>
    <rPh sb="0" eb="2">
      <t>スウリョウ</t>
    </rPh>
    <phoneticPr fontId="2"/>
  </si>
  <si>
    <t>図面</t>
    <rPh sb="0" eb="2">
      <t>ズメン</t>
    </rPh>
    <phoneticPr fontId="2"/>
  </si>
  <si>
    <t>工事期間</t>
    <rPh sb="0" eb="2">
      <t>コウジ</t>
    </rPh>
    <rPh sb="2" eb="4">
      <t>キカン</t>
    </rPh>
    <phoneticPr fontId="2"/>
  </si>
  <si>
    <t>住所①</t>
    <rPh sb="0" eb="2">
      <t>ジュウショ</t>
    </rPh>
    <phoneticPr fontId="2"/>
  </si>
  <si>
    <t>氏名①</t>
    <rPh sb="0" eb="2">
      <t>シメイ</t>
    </rPh>
    <phoneticPr fontId="2"/>
  </si>
  <si>
    <t>住所②</t>
    <rPh sb="0" eb="2">
      <t>ジュウショ</t>
    </rPh>
    <phoneticPr fontId="2"/>
  </si>
  <si>
    <t>氏名②</t>
    <rPh sb="0" eb="2">
      <t>シメイ</t>
    </rPh>
    <phoneticPr fontId="2"/>
  </si>
  <si>
    <t>○</t>
  </si>
  <si>
    <t>許可元号</t>
    <rPh sb="0" eb="2">
      <t>キョカ</t>
    </rPh>
    <rPh sb="2" eb="4">
      <t>ゲンゴウ</t>
    </rPh>
    <phoneticPr fontId="2"/>
  </si>
  <si>
    <t>開始年</t>
    <rPh sb="0" eb="2">
      <t>カイシ</t>
    </rPh>
    <rPh sb="2" eb="3">
      <t>トシ</t>
    </rPh>
    <phoneticPr fontId="2"/>
  </si>
  <si>
    <t>終了年</t>
    <rPh sb="0" eb="2">
      <t>シュウリョウ</t>
    </rPh>
    <rPh sb="2" eb="3">
      <t>トシ</t>
    </rPh>
    <phoneticPr fontId="2"/>
  </si>
  <si>
    <t>場所（住所）</t>
    <rPh sb="0" eb="2">
      <t>バショ</t>
    </rPh>
    <rPh sb="3" eb="5">
      <t>ジュウショ</t>
    </rPh>
    <phoneticPr fontId="2"/>
  </si>
  <si>
    <t>着手年</t>
    <rPh sb="0" eb="2">
      <t>チャクシュ</t>
    </rPh>
    <rPh sb="2" eb="3">
      <t>トシ</t>
    </rPh>
    <phoneticPr fontId="2"/>
  </si>
  <si>
    <t>着手日</t>
    <rPh sb="0" eb="2">
      <t>チャクシュ</t>
    </rPh>
    <rPh sb="2" eb="3">
      <t>ビ</t>
    </rPh>
    <phoneticPr fontId="2"/>
  </si>
  <si>
    <t>歩道</t>
    <rPh sb="0" eb="2">
      <t>ホドウ</t>
    </rPh>
    <phoneticPr fontId="2"/>
  </si>
  <si>
    <t>車道</t>
    <rPh sb="0" eb="2">
      <t>シャドウ</t>
    </rPh>
    <phoneticPr fontId="2"/>
  </si>
  <si>
    <t>　　〃　枝番</t>
    <rPh sb="4" eb="5">
      <t>エダ</t>
    </rPh>
    <rPh sb="5" eb="6">
      <t>バン</t>
    </rPh>
    <phoneticPr fontId="2"/>
  </si>
  <si>
    <t>　　〃　番号</t>
    <rPh sb="4" eb="6">
      <t>バンゴウ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</si>
  <si>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</si>
  <si>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</si>
  <si>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担当者</t>
    <rPh sb="0" eb="3">
      <t>タントウシャ</t>
    </rPh>
    <phoneticPr fontId="2"/>
  </si>
  <si>
    <t>警察許可</t>
    <rPh sb="0" eb="2">
      <t>ケイサツ</t>
    </rPh>
    <rPh sb="2" eb="4">
      <t>キョカ</t>
    </rPh>
    <phoneticPr fontId="2"/>
  </si>
  <si>
    <t>担当者</t>
    <phoneticPr fontId="2"/>
  </si>
  <si>
    <t>令和</t>
    <phoneticPr fontId="2"/>
  </si>
  <si>
    <t>令和</t>
    <phoneticPr fontId="2"/>
  </si>
  <si>
    <t>令和</t>
    <phoneticPr fontId="2"/>
  </si>
  <si>
    <t>令和</t>
    <phoneticPr fontId="2"/>
  </si>
  <si>
    <t>高原町長　　 殿</t>
    <rPh sb="0" eb="3">
      <t>タカハルチョウ</t>
    </rPh>
    <rPh sb="3" eb="4">
      <t>チョウ</t>
    </rPh>
    <rPh sb="7" eb="8">
      <t>トノ</t>
    </rPh>
    <phoneticPr fontId="2"/>
  </si>
  <si>
    <t>課長補佐</t>
    <rPh sb="0" eb="2">
      <t>カチョウ</t>
    </rPh>
    <rPh sb="2" eb="4">
      <t>ホサ</t>
    </rPh>
    <phoneticPr fontId="2"/>
  </si>
  <si>
    <t>上記申請について、次の条件を付けて承認してよろしいか。</t>
    <phoneticPr fontId="2"/>
  </si>
  <si>
    <t>起案</t>
    <rPh sb="0" eb="2">
      <t>キアン</t>
    </rPh>
    <phoneticPr fontId="2"/>
  </si>
  <si>
    <t>施行</t>
    <rPh sb="0" eb="2">
      <t>セコウ</t>
    </rPh>
    <phoneticPr fontId="2"/>
  </si>
  <si>
    <t>設計書のとおり完成と認めた。</t>
    <phoneticPr fontId="2"/>
  </si>
  <si>
    <t>　年　　月　　日(台帳修正　　年　　月　　日)</t>
    <rPh sb="1" eb="2">
      <t>ネン</t>
    </rPh>
    <rPh sb="4" eb="5">
      <t>ツキ</t>
    </rPh>
    <rPh sb="7" eb="8">
      <t>ニチ</t>
    </rPh>
    <phoneticPr fontId="2"/>
  </si>
  <si>
    <t>検　査　員</t>
    <rPh sb="0" eb="1">
      <t>ケン</t>
    </rPh>
    <rPh sb="2" eb="3">
      <t>サ</t>
    </rPh>
    <rPh sb="4" eb="5">
      <t>イン</t>
    </rPh>
    <phoneticPr fontId="2"/>
  </si>
  <si>
    <t>係　員</t>
    <rPh sb="0" eb="1">
      <t>カカリ</t>
    </rPh>
    <rPh sb="2" eb="3">
      <t>イン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</si>
  <si>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</si>
  <si>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</si>
  <si>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起案者</t>
    <rPh sb="0" eb="3">
      <t>キアンシャ</t>
    </rPh>
    <phoneticPr fontId="2"/>
  </si>
  <si>
    <t>　職　　氏名</t>
    <rPh sb="1" eb="2">
      <t>ショク</t>
    </rPh>
    <rPh sb="4" eb="6">
      <t>シメイ</t>
    </rPh>
    <phoneticPr fontId="2"/>
  </si>
  <si>
    <t>課　員</t>
    <rPh sb="0" eb="1">
      <t>カ</t>
    </rPh>
    <rPh sb="2" eb="3">
      <t>イン</t>
    </rPh>
    <phoneticPr fontId="2"/>
  </si>
  <si>
    <t>高原町長</t>
    <rPh sb="0" eb="3">
      <t>タカハルチョウ</t>
    </rPh>
    <rPh sb="3" eb="4">
      <t>チョウ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</si>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</sst>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0_ "/>
    <numFmt numFmtId="178" formatCode="#,##0&quot;日&quot;"/>
    <numFmt numFmtId="179" formatCode="#,##0.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48"/>
      <name val="ＭＳ 明朝"/>
      <family val="1"/>
      <charset val="128"/>
    </font>
    <font>
      <u/>
      <sz val="20"/>
      <color indexed="12"/>
      <name val="ＭＳ 明朝"/>
      <family val="1"/>
      <charset val="128"/>
    </font>
    <font>
      <sz val="20"/>
      <name val="HGｺﾞｼｯｸM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60"/>
      <name val="ＭＳ 明朝"/>
      <family val="1"/>
      <charset val="128"/>
    </font>
    <font>
      <sz val="11"/>
      <name val="ＭＳ 明朝"/>
      <family val="1"/>
      <charset val="128"/>
    </font>
    <font>
      <u/>
      <sz val="20"/>
      <color indexed="12"/>
      <name val="ＭＳ Ｐゴシック"/>
      <family val="3"/>
      <charset val="128"/>
    </font>
    <font>
      <b/>
      <sz val="30"/>
      <name val="ＭＳ 明朝"/>
      <family val="1"/>
      <charset val="128"/>
    </font>
    <font>
      <sz val="20"/>
      <color rgb="FF0000FF"/>
      <name val="ＭＳ 明朝"/>
      <family val="1"/>
      <charset val="128"/>
    </font>
    <font>
      <sz val="36"/>
      <name val="ＭＳ 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4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3" applyFont="1"/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8" fillId="0" borderId="0" xfId="3" applyFont="1" applyFill="1"/>
    <xf numFmtId="0" fontId="8" fillId="0" borderId="0" xfId="3" applyFont="1" applyFill="1" applyAlignment="1">
      <alignment horizontal="left" vertical="center"/>
    </xf>
    <xf numFmtId="0" fontId="8" fillId="0" borderId="0" xfId="3" applyFont="1"/>
    <xf numFmtId="0" fontId="8" fillId="0" borderId="0" xfId="3" applyFont="1" applyFill="1" applyBorder="1"/>
    <xf numFmtId="0" fontId="8" fillId="0" borderId="1" xfId="3" applyFont="1" applyFill="1" applyBorder="1"/>
    <xf numFmtId="0" fontId="8" fillId="0" borderId="4" xfId="3" applyFont="1" applyFill="1" applyBorder="1"/>
    <xf numFmtId="0" fontId="8" fillId="0" borderId="5" xfId="3" applyFont="1" applyFill="1" applyBorder="1"/>
    <xf numFmtId="0" fontId="8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/>
    <xf numFmtId="0" fontId="8" fillId="0" borderId="0" xfId="3" applyFont="1" applyFill="1" applyAlignment="1">
      <alignment horizontal="left"/>
    </xf>
    <xf numFmtId="0" fontId="8" fillId="0" borderId="6" xfId="3" applyFont="1" applyFill="1" applyBorder="1"/>
    <xf numFmtId="0" fontId="8" fillId="0" borderId="1" xfId="3" applyFont="1" applyFill="1" applyBorder="1" applyAlignment="1">
      <alignment horizontal="left"/>
    </xf>
    <xf numFmtId="0" fontId="8" fillId="0" borderId="2" xfId="3" applyFont="1" applyFill="1" applyBorder="1" applyAlignment="1">
      <alignment horizontal="left"/>
    </xf>
    <xf numFmtId="0" fontId="8" fillId="0" borderId="4" xfId="3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8" fillId="0" borderId="8" xfId="3" applyFont="1" applyFill="1" applyBorder="1" applyAlignment="1">
      <alignment horizontal="left"/>
    </xf>
    <xf numFmtId="0" fontId="8" fillId="0" borderId="6" xfId="3" applyFont="1" applyFill="1" applyBorder="1" applyAlignment="1">
      <alignment horizontal="left"/>
    </xf>
    <xf numFmtId="0" fontId="8" fillId="0" borderId="3" xfId="3" applyFont="1" applyFill="1" applyBorder="1" applyAlignment="1">
      <alignment horizontal="left"/>
    </xf>
    <xf numFmtId="0" fontId="8" fillId="0" borderId="7" xfId="3" applyFont="1" applyFill="1" applyBorder="1" applyAlignment="1">
      <alignment horizontal="left"/>
    </xf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 textRotation="255"/>
    </xf>
    <xf numFmtId="0" fontId="8" fillId="0" borderId="0" xfId="3" applyFont="1" applyFill="1" applyAlignment="1"/>
    <xf numFmtId="0" fontId="8" fillId="0" borderId="0" xfId="3" applyFont="1" applyFill="1" applyAlignment="1">
      <alignment vertical="center"/>
    </xf>
    <xf numFmtId="0" fontId="10" fillId="0" borderId="0" xfId="1" applyFont="1" applyFill="1" applyAlignment="1" applyProtection="1">
      <alignment vertical="center"/>
    </xf>
    <xf numFmtId="0" fontId="8" fillId="0" borderId="8" xfId="3" applyFont="1" applyFill="1" applyBorder="1" applyAlignment="1">
      <alignment horizontal="center"/>
    </xf>
    <xf numFmtId="0" fontId="8" fillId="0" borderId="7" xfId="3" applyFont="1" applyFill="1" applyBorder="1" applyAlignment="1">
      <alignment vertical="center"/>
    </xf>
    <xf numFmtId="0" fontId="8" fillId="0" borderId="4" xfId="3" applyFont="1" applyFill="1" applyBorder="1" applyAlignment="1"/>
    <xf numFmtId="0" fontId="8" fillId="0" borderId="3" xfId="3" applyFont="1" applyFill="1" applyBorder="1" applyAlignment="1"/>
    <xf numFmtId="0" fontId="8" fillId="0" borderId="5" xfId="3" applyFont="1" applyFill="1" applyBorder="1" applyAlignment="1"/>
    <xf numFmtId="0" fontId="8" fillId="0" borderId="8" xfId="3" applyFont="1" applyFill="1" applyBorder="1" applyAlignment="1"/>
    <xf numFmtId="0" fontId="8" fillId="0" borderId="0" xfId="3" applyFont="1" applyBorder="1"/>
    <xf numFmtId="0" fontId="8" fillId="0" borderId="0" xfId="3" applyFont="1" applyBorder="1" applyAlignment="1"/>
    <xf numFmtId="0" fontId="8" fillId="0" borderId="2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 textRotation="255"/>
    </xf>
    <xf numFmtId="0" fontId="8" fillId="0" borderId="2" xfId="3" applyFont="1" applyBorder="1"/>
    <xf numFmtId="0" fontId="8" fillId="0" borderId="1" xfId="3" applyFont="1" applyBorder="1"/>
    <xf numFmtId="0" fontId="8" fillId="0" borderId="3" xfId="3" applyFont="1" applyBorder="1"/>
    <xf numFmtId="0" fontId="8" fillId="0" borderId="4" xfId="3" applyFont="1" applyBorder="1"/>
    <xf numFmtId="0" fontId="8" fillId="0" borderId="5" xfId="3" applyFont="1" applyBorder="1"/>
    <xf numFmtId="0" fontId="8" fillId="0" borderId="6" xfId="3" applyFont="1" applyBorder="1"/>
    <xf numFmtId="0" fontId="8" fillId="0" borderId="7" xfId="3" applyFont="1" applyBorder="1"/>
    <xf numFmtId="0" fontId="8" fillId="0" borderId="8" xfId="3" applyFont="1" applyBorder="1"/>
    <xf numFmtId="0" fontId="7" fillId="0" borderId="0" xfId="3" applyFont="1" applyFill="1" applyAlignment="1">
      <alignment horizontal="left"/>
    </xf>
    <xf numFmtId="38" fontId="7" fillId="0" borderId="0" xfId="2" applyFont="1" applyFill="1" applyBorder="1" applyAlignment="1">
      <alignment vertical="center"/>
    </xf>
    <xf numFmtId="0" fontId="7" fillId="0" borderId="0" xfId="3" applyFont="1" applyFill="1" applyBorder="1" applyAlignment="1">
      <alignment vertical="center" textRotation="255"/>
    </xf>
    <xf numFmtId="0" fontId="7" fillId="0" borderId="7" xfId="3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3" applyFont="1" applyFill="1" applyAlignment="1">
      <alignment horizontal="distributed" vertical="center"/>
    </xf>
    <xf numFmtId="0" fontId="8" fillId="0" borderId="0" xfId="3" applyFont="1" applyFill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0" fontId="8" fillId="0" borderId="7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left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/>
    </xf>
    <xf numFmtId="0" fontId="9" fillId="0" borderId="0" xfId="3" applyFont="1" applyFill="1" applyBorder="1" applyAlignment="1">
      <alignment vertical="center" textRotation="255" shrinkToFit="1"/>
    </xf>
    <xf numFmtId="0" fontId="8" fillId="0" borderId="0" xfId="3" applyFont="1" applyFill="1" applyAlignment="1">
      <alignment horizontal="center"/>
    </xf>
    <xf numFmtId="0" fontId="9" fillId="0" borderId="2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distributed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8" fillId="0" borderId="0" xfId="3" applyNumberFormat="1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7" xfId="3" applyFont="1" applyFill="1" applyBorder="1" applyAlignment="1">
      <alignment horizontal="distributed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left"/>
    </xf>
    <xf numFmtId="0" fontId="8" fillId="0" borderId="5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distributed"/>
    </xf>
    <xf numFmtId="0" fontId="8" fillId="0" borderId="7" xfId="3" applyFont="1" applyFill="1" applyBorder="1" applyAlignment="1">
      <alignment horizontal="center"/>
    </xf>
    <xf numFmtId="0" fontId="8" fillId="0" borderId="0" xfId="3" applyNumberFormat="1" applyFont="1" applyFill="1" applyBorder="1" applyAlignment="1">
      <alignment horizontal="right" vertical="center" shrinkToFit="1"/>
    </xf>
    <xf numFmtId="0" fontId="8" fillId="0" borderId="5" xfId="3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right" vertical="center"/>
    </xf>
    <xf numFmtId="0" fontId="8" fillId="0" borderId="7" xfId="3" applyNumberFormat="1" applyFont="1" applyFill="1" applyBorder="1" applyAlignment="1">
      <alignment horizontal="right" vertical="center" shrinkToFit="1"/>
    </xf>
    <xf numFmtId="0" fontId="8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center" textRotation="255" shrinkToFi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NumberFormat="1" applyFont="1" applyFill="1" applyBorder="1" applyAlignment="1">
      <alignment horizontal="center"/>
    </xf>
    <xf numFmtId="0" fontId="8" fillId="0" borderId="0" xfId="3" applyNumberFormat="1" applyFont="1" applyFill="1" applyBorder="1" applyAlignment="1">
      <alignment horizontal="center"/>
    </xf>
    <xf numFmtId="0" fontId="8" fillId="0" borderId="7" xfId="3" applyFont="1" applyFill="1" applyBorder="1" applyAlignment="1">
      <alignment horizontal="distributed" vertical="top" indent="1"/>
    </xf>
    <xf numFmtId="0" fontId="8" fillId="0" borderId="1" xfId="3" applyFont="1" applyFill="1" applyBorder="1" applyAlignment="1">
      <alignment horizontal="center"/>
    </xf>
    <xf numFmtId="0" fontId="3" fillId="0" borderId="0" xfId="0" applyFont="1" applyFill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7" fillId="0" borderId="0" xfId="1" applyFont="1" applyAlignment="1" applyProtection="1">
      <alignment vertical="center"/>
    </xf>
    <xf numFmtId="0" fontId="11" fillId="0" borderId="0" xfId="3" applyFont="1" applyFill="1" applyAlignment="1">
      <alignment vertical="center" wrapText="1"/>
    </xf>
    <xf numFmtId="0" fontId="15" fillId="0" borderId="0" xfId="3" applyFont="1" applyFill="1" applyBorder="1" applyAlignment="1">
      <alignment vertical="center" shrinkToFit="1"/>
    </xf>
    <xf numFmtId="0" fontId="11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shrinkToFit="1"/>
    </xf>
    <xf numFmtId="0" fontId="8" fillId="0" borderId="0" xfId="3" applyNumberFormat="1" applyFont="1" applyFill="1" applyBorder="1" applyAlignment="1">
      <alignment vertical="center" shrinkToFit="1"/>
    </xf>
    <xf numFmtId="0" fontId="19" fillId="0" borderId="2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vertical="center"/>
    </xf>
    <xf numFmtId="0" fontId="8" fillId="0" borderId="5" xfId="3" applyFont="1" applyFill="1" applyBorder="1" applyAlignment="1">
      <alignment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 shrinkToFit="1"/>
    </xf>
    <xf numFmtId="0" fontId="19" fillId="0" borderId="0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vertical="center"/>
    </xf>
    <xf numFmtId="0" fontId="8" fillId="0" borderId="8" xfId="3" applyFont="1" applyFill="1" applyBorder="1" applyAlignment="1">
      <alignment vertical="center"/>
    </xf>
    <xf numFmtId="0" fontId="19" fillId="0" borderId="1" xfId="3" applyFont="1" applyFill="1" applyBorder="1" applyAlignment="1">
      <alignment horizontal="left" vertical="center"/>
    </xf>
    <xf numFmtId="0" fontId="19" fillId="0" borderId="3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top"/>
    </xf>
    <xf numFmtId="0" fontId="8" fillId="0" borderId="5" xfId="3" applyFont="1" applyFill="1" applyBorder="1" applyAlignment="1">
      <alignment vertical="top"/>
    </xf>
    <xf numFmtId="0" fontId="8" fillId="0" borderId="4" xfId="3" applyFont="1" applyFill="1" applyBorder="1" applyAlignment="1">
      <alignment vertical="top"/>
    </xf>
    <xf numFmtId="0" fontId="8" fillId="0" borderId="7" xfId="3" applyFont="1" applyFill="1" applyBorder="1" applyAlignment="1">
      <alignment vertical="top"/>
    </xf>
    <xf numFmtId="0" fontId="8" fillId="0" borderId="8" xfId="3" applyFont="1" applyFill="1" applyBorder="1" applyAlignment="1">
      <alignment vertical="top"/>
    </xf>
    <xf numFmtId="0" fontId="8" fillId="0" borderId="3" xfId="3" applyFont="1" applyFill="1" applyBorder="1" applyAlignment="1">
      <alignment vertical="center"/>
    </xf>
    <xf numFmtId="0" fontId="8" fillId="0" borderId="0" xfId="3" applyNumberFormat="1" applyFont="1" applyFill="1" applyBorder="1" applyAlignment="1"/>
    <xf numFmtId="178" fontId="8" fillId="0" borderId="0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vertical="center"/>
    </xf>
    <xf numFmtId="0" fontId="8" fillId="0" borderId="2" xfId="3" applyFont="1" applyFill="1" applyBorder="1" applyAlignment="1">
      <alignment vertical="top"/>
    </xf>
    <xf numFmtId="0" fontId="8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left" vertical="top"/>
    </xf>
    <xf numFmtId="0" fontId="19" fillId="0" borderId="0" xfId="3" applyNumberFormat="1" applyFont="1" applyFill="1" applyBorder="1" applyAlignment="1">
      <alignment vertical="center" shrinkToFit="1"/>
    </xf>
    <xf numFmtId="0" fontId="7" fillId="0" borderId="6" xfId="3" applyFont="1" applyFill="1" applyBorder="1" applyAlignment="1">
      <alignment vertical="center"/>
    </xf>
    <xf numFmtId="0" fontId="8" fillId="0" borderId="2" xfId="3" applyFont="1" applyBorder="1" applyAlignment="1"/>
    <xf numFmtId="0" fontId="8" fillId="0" borderId="0" xfId="3" applyFont="1" applyBorder="1" applyAlignment="1">
      <alignment horizontal="right"/>
    </xf>
    <xf numFmtId="0" fontId="7" fillId="0" borderId="0" xfId="3" applyFont="1" applyFill="1" applyBorder="1" applyAlignment="1">
      <alignment vertical="center" shrinkToFit="1"/>
    </xf>
    <xf numFmtId="0" fontId="7" fillId="0" borderId="7" xfId="3" applyFont="1" applyFill="1" applyBorder="1" applyAlignment="1">
      <alignment vertical="center" shrinkToFit="1"/>
    </xf>
    <xf numFmtId="0" fontId="7" fillId="0" borderId="6" xfId="3" applyFont="1" applyFill="1" applyBorder="1" applyAlignment="1">
      <alignment vertical="center" shrinkToFit="1"/>
    </xf>
    <xf numFmtId="0" fontId="7" fillId="0" borderId="8" xfId="3" applyFont="1" applyFill="1" applyBorder="1" applyAlignment="1">
      <alignment vertical="center" shrinkToFit="1"/>
    </xf>
    <xf numFmtId="0" fontId="8" fillId="3" borderId="12" xfId="3" applyFont="1" applyFill="1" applyBorder="1" applyAlignment="1">
      <alignment horizontal="center"/>
    </xf>
    <xf numFmtId="0" fontId="11" fillId="0" borderId="51" xfId="3" applyFont="1" applyFill="1" applyBorder="1" applyAlignment="1">
      <alignment vertical="center" wrapText="1"/>
    </xf>
    <xf numFmtId="0" fontId="11" fillId="0" borderId="52" xfId="3" applyFont="1" applyFill="1" applyBorder="1" applyAlignment="1">
      <alignment vertical="center" wrapText="1"/>
    </xf>
    <xf numFmtId="0" fontId="15" fillId="0" borderId="52" xfId="3" applyFont="1" applyFill="1" applyBorder="1" applyAlignment="1">
      <alignment vertical="center" shrinkToFit="1"/>
    </xf>
    <xf numFmtId="0" fontId="9" fillId="0" borderId="52" xfId="3" applyFont="1" applyFill="1" applyBorder="1" applyAlignment="1">
      <alignment vertical="center" textRotation="255" shrinkToFit="1"/>
    </xf>
    <xf numFmtId="0" fontId="8" fillId="0" borderId="52" xfId="3" applyFont="1" applyFill="1" applyBorder="1"/>
    <xf numFmtId="0" fontId="8" fillId="0" borderId="52" xfId="3" applyFont="1" applyBorder="1"/>
    <xf numFmtId="0" fontId="8" fillId="0" borderId="53" xfId="3" applyFont="1" applyFill="1" applyBorder="1"/>
    <xf numFmtId="0" fontId="11" fillId="0" borderId="54" xfId="3" applyFont="1" applyFill="1" applyBorder="1" applyAlignment="1">
      <alignment vertical="center" wrapText="1"/>
    </xf>
    <xf numFmtId="0" fontId="8" fillId="0" borderId="55" xfId="3" applyFont="1" applyFill="1" applyBorder="1"/>
    <xf numFmtId="0" fontId="8" fillId="0" borderId="54" xfId="3" applyFont="1" applyFill="1" applyBorder="1"/>
    <xf numFmtId="0" fontId="8" fillId="0" borderId="54" xfId="3" applyFont="1" applyFill="1" applyBorder="1" applyAlignment="1">
      <alignment horizontal="center"/>
    </xf>
    <xf numFmtId="0" fontId="8" fillId="0" borderId="55" xfId="3" applyFont="1" applyFill="1" applyBorder="1" applyAlignment="1">
      <alignment shrinkToFit="1"/>
    </xf>
    <xf numFmtId="0" fontId="8" fillId="0" borderId="55" xfId="3" applyFont="1" applyBorder="1"/>
    <xf numFmtId="0" fontId="8" fillId="0" borderId="56" xfId="3" applyFont="1" applyFill="1" applyBorder="1" applyAlignment="1">
      <alignment horizontal="center"/>
    </xf>
    <xf numFmtId="0" fontId="8" fillId="0" borderId="57" xfId="3" applyFont="1" applyFill="1" applyBorder="1" applyAlignment="1">
      <alignment horizontal="distributed" vertical="center"/>
    </xf>
    <xf numFmtId="0" fontId="8" fillId="0" borderId="57" xfId="3" applyFont="1" applyFill="1" applyBorder="1"/>
    <xf numFmtId="0" fontId="8" fillId="0" borderId="57" xfId="3" applyFont="1" applyBorder="1"/>
    <xf numFmtId="0" fontId="8" fillId="0" borderId="57" xfId="3" applyFont="1" applyFill="1" applyBorder="1" applyAlignment="1">
      <alignment vertical="center"/>
    </xf>
    <xf numFmtId="0" fontId="8" fillId="0" borderId="57" xfId="3" applyNumberFormat="1" applyFont="1" applyFill="1" applyBorder="1" applyAlignment="1">
      <alignment horizontal="center" vertical="center"/>
    </xf>
    <xf numFmtId="0" fontId="8" fillId="0" borderId="58" xfId="3" applyNumberFormat="1" applyFont="1" applyFill="1" applyBorder="1" applyAlignment="1">
      <alignment horizontal="center" vertical="center"/>
    </xf>
    <xf numFmtId="0" fontId="8" fillId="0" borderId="51" xfId="3" applyFont="1" applyFill="1" applyBorder="1"/>
    <xf numFmtId="0" fontId="8" fillId="0" borderId="59" xfId="3" applyFont="1" applyFill="1" applyBorder="1"/>
    <xf numFmtId="0" fontId="8" fillId="0" borderId="60" xfId="3" applyFont="1" applyFill="1" applyBorder="1"/>
    <xf numFmtId="0" fontId="8" fillId="0" borderId="61" xfId="3" applyFont="1" applyFill="1" applyBorder="1"/>
    <xf numFmtId="0" fontId="8" fillId="0" borderId="62" xfId="3" applyFont="1" applyFill="1" applyBorder="1"/>
    <xf numFmtId="0" fontId="8" fillId="0" borderId="63" xfId="3" applyFont="1" applyFill="1" applyBorder="1"/>
    <xf numFmtId="0" fontId="9" fillId="0" borderId="64" xfId="3" applyFont="1" applyFill="1" applyBorder="1"/>
    <xf numFmtId="0" fontId="9" fillId="0" borderId="55" xfId="3" applyFont="1" applyFill="1" applyBorder="1"/>
    <xf numFmtId="0" fontId="9" fillId="0" borderId="62" xfId="3" applyFont="1" applyFill="1" applyBorder="1"/>
    <xf numFmtId="0" fontId="8" fillId="0" borderId="64" xfId="3" applyFont="1" applyFill="1" applyBorder="1"/>
    <xf numFmtId="0" fontId="8" fillId="0" borderId="61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0" fontId="8" fillId="0" borderId="54" xfId="3" applyFont="1" applyFill="1" applyBorder="1" applyAlignment="1"/>
    <xf numFmtId="0" fontId="8" fillId="0" borderId="55" xfId="3" applyFont="1" applyFill="1" applyBorder="1" applyAlignment="1">
      <alignment vertical="center"/>
    </xf>
    <xf numFmtId="0" fontId="8" fillId="0" borderId="55" xfId="3" applyFont="1" applyFill="1" applyBorder="1" applyAlignment="1">
      <alignment horizontal="left" vertical="center"/>
    </xf>
    <xf numFmtId="0" fontId="8" fillId="0" borderId="61" xfId="3" applyFont="1" applyFill="1" applyBorder="1" applyAlignment="1"/>
    <xf numFmtId="0" fontId="8" fillId="0" borderId="62" xfId="3" applyFont="1" applyFill="1" applyBorder="1" applyAlignment="1">
      <alignment horizontal="left" vertical="center"/>
    </xf>
    <xf numFmtId="0" fontId="8" fillId="0" borderId="63" xfId="3" applyFont="1" applyFill="1" applyBorder="1" applyAlignment="1"/>
    <xf numFmtId="0" fontId="8" fillId="0" borderId="56" xfId="3" applyFont="1" applyFill="1" applyBorder="1" applyAlignment="1"/>
    <xf numFmtId="0" fontId="8" fillId="0" borderId="65" xfId="3" applyFont="1" applyFill="1" applyBorder="1" applyAlignment="1"/>
    <xf numFmtId="0" fontId="8" fillId="0" borderId="66" xfId="3" applyFont="1" applyFill="1" applyBorder="1"/>
    <xf numFmtId="0" fontId="8" fillId="0" borderId="57" xfId="3" applyFont="1" applyFill="1" applyBorder="1" applyAlignment="1">
      <alignment horizontal="center"/>
    </xf>
    <xf numFmtId="0" fontId="8" fillId="0" borderId="57" xfId="3" applyNumberFormat="1" applyFont="1" applyFill="1" applyBorder="1" applyAlignment="1">
      <alignment horizontal="center"/>
    </xf>
    <xf numFmtId="0" fontId="8" fillId="0" borderId="57" xfId="3" applyNumberFormat="1" applyFont="1" applyFill="1" applyBorder="1" applyAlignment="1">
      <alignment vertical="center"/>
    </xf>
    <xf numFmtId="0" fontId="8" fillId="0" borderId="57" xfId="3" applyFont="1" applyFill="1" applyBorder="1" applyAlignment="1">
      <alignment horizontal="left"/>
    </xf>
    <xf numFmtId="178" fontId="8" fillId="0" borderId="57" xfId="3" applyNumberFormat="1" applyFont="1" applyFill="1" applyBorder="1" applyAlignment="1">
      <alignment horizontal="right" vertical="center"/>
    </xf>
    <xf numFmtId="0" fontId="8" fillId="0" borderId="57" xfId="3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distributed" vertical="top" indent="1"/>
    </xf>
    <xf numFmtId="0" fontId="8" fillId="0" borderId="57" xfId="3" applyFont="1" applyFill="1" applyBorder="1" applyAlignment="1">
      <alignment horizontal="left" vertical="center"/>
    </xf>
    <xf numFmtId="0" fontId="8" fillId="0" borderId="58" xfId="3" applyFont="1" applyFill="1" applyBorder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6" fillId="3" borderId="33" xfId="3" applyFont="1" applyFill="1" applyBorder="1" applyAlignment="1">
      <alignment horizontal="distributed"/>
    </xf>
    <xf numFmtId="0" fontId="16" fillId="0" borderId="34" xfId="3" applyFont="1" applyFill="1" applyBorder="1" applyAlignment="1" applyProtection="1">
      <alignment vertical="center"/>
      <protection locked="0"/>
    </xf>
    <xf numFmtId="0" fontId="16" fillId="3" borderId="17" xfId="3" applyFont="1" applyFill="1" applyBorder="1" applyAlignment="1">
      <alignment horizontal="distributed"/>
    </xf>
    <xf numFmtId="0" fontId="16" fillId="0" borderId="18" xfId="3" applyFont="1" applyFill="1" applyBorder="1" applyAlignment="1" applyProtection="1">
      <alignment vertical="center"/>
      <protection locked="0"/>
    </xf>
    <xf numFmtId="0" fontId="16" fillId="3" borderId="19" xfId="3" applyFont="1" applyFill="1" applyBorder="1" applyAlignment="1">
      <alignment horizontal="distributed"/>
    </xf>
    <xf numFmtId="0" fontId="16" fillId="0" borderId="20" xfId="3" applyFont="1" applyFill="1" applyBorder="1" applyAlignment="1" applyProtection="1">
      <alignment vertical="center"/>
      <protection locked="0"/>
    </xf>
    <xf numFmtId="0" fontId="16" fillId="3" borderId="21" xfId="3" applyFont="1" applyFill="1" applyBorder="1" applyAlignment="1">
      <alignment horizontal="distributed"/>
    </xf>
    <xf numFmtId="49" fontId="16" fillId="0" borderId="22" xfId="3" applyNumberFormat="1" applyFont="1" applyFill="1" applyBorder="1" applyAlignment="1" applyProtection="1">
      <alignment vertical="center"/>
      <protection locked="0"/>
    </xf>
    <xf numFmtId="0" fontId="16" fillId="3" borderId="23" xfId="3" applyFont="1" applyFill="1" applyBorder="1" applyAlignment="1">
      <alignment horizontal="distributed"/>
    </xf>
    <xf numFmtId="49" fontId="16" fillId="0" borderId="24" xfId="3" applyNumberFormat="1" applyFont="1" applyFill="1" applyBorder="1" applyAlignment="1" applyProtection="1">
      <alignment vertical="center"/>
      <protection locked="0"/>
    </xf>
    <xf numFmtId="0" fontId="16" fillId="3" borderId="25" xfId="3" applyFont="1" applyFill="1" applyBorder="1" applyAlignment="1">
      <alignment horizontal="distributed"/>
    </xf>
    <xf numFmtId="0" fontId="16" fillId="0" borderId="26" xfId="3" applyFont="1" applyFill="1" applyBorder="1" applyAlignment="1" applyProtection="1">
      <alignment vertical="center"/>
      <protection locked="0"/>
    </xf>
    <xf numFmtId="0" fontId="16" fillId="3" borderId="15" xfId="3" applyFont="1" applyFill="1" applyBorder="1" applyAlignment="1">
      <alignment horizontal="distributed"/>
    </xf>
    <xf numFmtId="0" fontId="16" fillId="0" borderId="16" xfId="3" applyFont="1" applyFill="1" applyBorder="1" applyAlignment="1" applyProtection="1">
      <alignment vertical="center"/>
      <protection locked="0"/>
    </xf>
    <xf numFmtId="49" fontId="16" fillId="0" borderId="18" xfId="3" applyNumberFormat="1" applyFont="1" applyFill="1" applyBorder="1" applyAlignment="1" applyProtection="1">
      <alignment horizontal="left" vertical="center"/>
      <protection locked="0"/>
    </xf>
    <xf numFmtId="0" fontId="16" fillId="3" borderId="27" xfId="3" applyFont="1" applyFill="1" applyBorder="1" applyAlignment="1">
      <alignment horizontal="distributed"/>
    </xf>
    <xf numFmtId="0" fontId="16" fillId="0" borderId="28" xfId="3" applyFont="1" applyFill="1" applyBorder="1" applyAlignment="1" applyProtection="1">
      <alignment vertical="center"/>
      <protection locked="0"/>
    </xf>
    <xf numFmtId="0" fontId="16" fillId="3" borderId="29" xfId="3" applyFont="1" applyFill="1" applyBorder="1" applyAlignment="1">
      <alignment horizontal="distributed"/>
    </xf>
    <xf numFmtId="49" fontId="16" fillId="0" borderId="30" xfId="3" applyNumberFormat="1" applyFont="1" applyFill="1" applyBorder="1" applyAlignment="1" applyProtection="1">
      <alignment vertical="center"/>
      <protection locked="0"/>
    </xf>
    <xf numFmtId="49" fontId="16" fillId="0" borderId="18" xfId="3" applyNumberFormat="1" applyFont="1" applyFill="1" applyBorder="1" applyAlignment="1" applyProtection="1">
      <alignment vertical="center"/>
      <protection locked="0"/>
    </xf>
    <xf numFmtId="49" fontId="16" fillId="0" borderId="20" xfId="3" applyNumberFormat="1" applyFont="1" applyFill="1" applyBorder="1" applyAlignment="1" applyProtection="1">
      <alignment vertical="center"/>
      <protection locked="0"/>
    </xf>
    <xf numFmtId="0" fontId="16" fillId="3" borderId="37" xfId="3" applyFont="1" applyFill="1" applyBorder="1" applyAlignment="1">
      <alignment vertical="center" textRotation="255"/>
    </xf>
    <xf numFmtId="0" fontId="16" fillId="3" borderId="39" xfId="3" applyFont="1" applyFill="1" applyBorder="1" applyAlignment="1">
      <alignment vertical="center" textRotation="255"/>
    </xf>
    <xf numFmtId="0" fontId="16" fillId="3" borderId="35" xfId="3" applyFont="1" applyFill="1" applyBorder="1" applyAlignment="1">
      <alignment horizontal="distributed"/>
    </xf>
    <xf numFmtId="0" fontId="16" fillId="0" borderId="36" xfId="3" applyFont="1" applyFill="1" applyBorder="1" applyAlignment="1" applyProtection="1">
      <alignment vertical="center"/>
      <protection locked="0"/>
    </xf>
    <xf numFmtId="0" fontId="8" fillId="3" borderId="42" xfId="3" applyFont="1" applyFill="1" applyBorder="1" applyAlignment="1"/>
    <xf numFmtId="0" fontId="8" fillId="3" borderId="44" xfId="3" applyFont="1" applyFill="1" applyBorder="1" applyAlignment="1"/>
    <xf numFmtId="0" fontId="8" fillId="3" borderId="43" xfId="3" applyFont="1" applyFill="1" applyBorder="1" applyAlignment="1"/>
    <xf numFmtId="0" fontId="8" fillId="3" borderId="9" xfId="3" applyFont="1" applyFill="1" applyBorder="1" applyAlignment="1"/>
    <xf numFmtId="14" fontId="16" fillId="2" borderId="12" xfId="3" applyNumberFormat="1" applyFont="1" applyFill="1" applyBorder="1"/>
    <xf numFmtId="0" fontId="16" fillId="2" borderId="12" xfId="3" applyFont="1" applyFill="1" applyBorder="1"/>
    <xf numFmtId="0" fontId="16" fillId="2" borderId="12" xfId="3" applyNumberFormat="1" applyFont="1" applyFill="1" applyBorder="1"/>
    <xf numFmtId="177" fontId="16" fillId="2" borderId="67" xfId="3" applyNumberFormat="1" applyFont="1" applyFill="1" applyBorder="1"/>
    <xf numFmtId="0" fontId="16" fillId="3" borderId="68" xfId="3" applyFont="1" applyFill="1" applyBorder="1" applyAlignment="1">
      <alignment horizontal="distributed"/>
    </xf>
    <xf numFmtId="0" fontId="16" fillId="0" borderId="30" xfId="3" applyFont="1" applyFill="1" applyBorder="1" applyAlignment="1" applyProtection="1">
      <alignment vertical="center"/>
      <protection locked="0"/>
    </xf>
    <xf numFmtId="0" fontId="16" fillId="0" borderId="69" xfId="3" applyFont="1" applyFill="1" applyBorder="1" applyAlignment="1" applyProtection="1">
      <alignment vertical="center"/>
      <protection locked="0"/>
    </xf>
    <xf numFmtId="49" fontId="16" fillId="0" borderId="30" xfId="3" applyNumberFormat="1" applyFont="1" applyFill="1" applyBorder="1" applyAlignment="1" applyProtection="1">
      <alignment horizontal="right" vertical="center"/>
      <protection locked="0"/>
    </xf>
    <xf numFmtId="0" fontId="8" fillId="3" borderId="70" xfId="3" applyFont="1" applyFill="1" applyBorder="1" applyAlignment="1"/>
    <xf numFmtId="0" fontId="8" fillId="0" borderId="71" xfId="3" applyFont="1" applyBorder="1" applyProtection="1">
      <protection locked="0"/>
    </xf>
    <xf numFmtId="0" fontId="8" fillId="0" borderId="74" xfId="3" applyFont="1" applyBorder="1" applyAlignment="1" applyProtection="1">
      <alignment horizontal="left"/>
      <protection locked="0"/>
    </xf>
    <xf numFmtId="0" fontId="8" fillId="0" borderId="73" xfId="3" applyFont="1" applyBorder="1" applyProtection="1">
      <protection locked="0"/>
    </xf>
    <xf numFmtId="0" fontId="8" fillId="3" borderId="40" xfId="3" applyFont="1" applyFill="1" applyBorder="1" applyAlignment="1"/>
    <xf numFmtId="0" fontId="8" fillId="3" borderId="15" xfId="3" applyFont="1" applyFill="1" applyBorder="1" applyAlignment="1"/>
    <xf numFmtId="0" fontId="8" fillId="3" borderId="31" xfId="3" applyFont="1" applyFill="1" applyBorder="1" applyAlignment="1"/>
    <xf numFmtId="0" fontId="8" fillId="0" borderId="72" xfId="3" applyFont="1" applyBorder="1" applyAlignment="1" applyProtection="1">
      <alignment horizontal="center" vertical="center"/>
      <protection locked="0"/>
    </xf>
    <xf numFmtId="0" fontId="8" fillId="0" borderId="72" xfId="3" applyNumberFormat="1" applyFont="1" applyBorder="1" applyAlignment="1" applyProtection="1">
      <alignment horizontal="right"/>
      <protection locked="0"/>
    </xf>
    <xf numFmtId="0" fontId="8" fillId="0" borderId="0" xfId="3" applyFont="1" applyFill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7" fillId="0" borderId="4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5" xfId="3" applyFont="1" applyFill="1" applyBorder="1" applyAlignment="1">
      <alignment vertical="center"/>
    </xf>
    <xf numFmtId="176" fontId="7" fillId="0" borderId="4" xfId="3" applyNumberFormat="1" applyFont="1" applyFill="1" applyBorder="1" applyAlignment="1">
      <alignment vertical="center"/>
    </xf>
    <xf numFmtId="176" fontId="7" fillId="0" borderId="5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 textRotation="255"/>
    </xf>
    <xf numFmtId="0" fontId="8" fillId="0" borderId="0" xfId="3" applyFont="1" applyBorder="1" applyAlignment="1" applyProtection="1">
      <alignment horizontal="left"/>
      <protection locked="0"/>
    </xf>
    <xf numFmtId="0" fontId="8" fillId="0" borderId="47" xfId="3" applyFont="1" applyFill="1" applyBorder="1" applyAlignment="1"/>
    <xf numFmtId="0" fontId="7" fillId="0" borderId="0" xfId="3" applyFont="1" applyFill="1" applyBorder="1"/>
    <xf numFmtId="0" fontId="4" fillId="0" borderId="0" xfId="0" applyFont="1" applyAlignment="1">
      <alignment vertical="center"/>
    </xf>
    <xf numFmtId="0" fontId="2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6" fillId="0" borderId="34" xfId="3" applyFont="1" applyFill="1" applyBorder="1" applyAlignment="1" applyProtection="1">
      <alignment vertical="center"/>
    </xf>
    <xf numFmtId="0" fontId="16" fillId="0" borderId="18" xfId="3" applyFont="1" applyFill="1" applyBorder="1" applyAlignment="1" applyProtection="1">
      <alignment vertical="center"/>
    </xf>
    <xf numFmtId="0" fontId="16" fillId="0" borderId="20" xfId="3" applyFont="1" applyFill="1" applyBorder="1" applyAlignment="1" applyProtection="1">
      <alignment vertical="center"/>
    </xf>
    <xf numFmtId="0" fontId="8" fillId="0" borderId="0" xfId="3" applyFont="1" applyBorder="1" applyAlignment="1">
      <alignment horizontal="center"/>
    </xf>
    <xf numFmtId="0" fontId="8" fillId="3" borderId="42" xfId="3" applyFont="1" applyFill="1" applyBorder="1" applyAlignment="1"/>
    <xf numFmtId="0" fontId="8" fillId="3" borderId="43" xfId="3" applyFont="1" applyFill="1" applyBorder="1" applyAlignment="1"/>
    <xf numFmtId="0" fontId="8" fillId="3" borderId="44" xfId="3" applyFont="1" applyFill="1" applyBorder="1" applyAlignment="1"/>
    <xf numFmtId="0" fontId="8" fillId="0" borderId="0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top"/>
    </xf>
    <xf numFmtId="0" fontId="13" fillId="0" borderId="0" xfId="3" applyFont="1" applyFill="1" applyBorder="1" applyAlignment="1">
      <alignment horizontal="center" vertical="top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3" borderId="33" xfId="3" applyFont="1" applyFill="1" applyBorder="1" applyAlignment="1">
      <alignment horizontal="center" vertical="center" textRotation="255"/>
    </xf>
    <xf numFmtId="0" fontId="8" fillId="3" borderId="15" xfId="3" applyFont="1" applyFill="1" applyBorder="1" applyAlignment="1">
      <alignment horizontal="center" vertical="center" textRotation="255"/>
    </xf>
    <xf numFmtId="0" fontId="8" fillId="3" borderId="31" xfId="3" applyFont="1" applyFill="1" applyBorder="1" applyAlignment="1">
      <alignment horizontal="center" vertical="center" textRotation="255"/>
    </xf>
    <xf numFmtId="0" fontId="8" fillId="3" borderId="40" xfId="3" applyFont="1" applyFill="1" applyBorder="1" applyAlignment="1">
      <alignment horizontal="center" vertical="center" textRotation="255"/>
    </xf>
    <xf numFmtId="0" fontId="14" fillId="0" borderId="0" xfId="3" applyFont="1" applyFill="1" applyAlignment="1">
      <alignment horizontal="left"/>
    </xf>
    <xf numFmtId="0" fontId="8" fillId="0" borderId="0" xfId="3" applyFont="1" applyFill="1" applyBorder="1" applyAlignment="1">
      <alignment horizontal="distributed" vertical="center"/>
    </xf>
    <xf numFmtId="0" fontId="8" fillId="0" borderId="52" xfId="3" applyFont="1" applyFill="1" applyBorder="1" applyAlignment="1">
      <alignment horizontal="distributed" vertical="center"/>
    </xf>
    <xf numFmtId="0" fontId="8" fillId="0" borderId="7" xfId="3" applyFont="1" applyFill="1" applyBorder="1" applyAlignment="1">
      <alignment horizontal="distributed" vertical="center"/>
    </xf>
    <xf numFmtId="0" fontId="8" fillId="0" borderId="52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20" fillId="0" borderId="0" xfId="3" applyFont="1" applyFill="1" applyBorder="1" applyAlignment="1">
      <alignment horizontal="right" vertical="center"/>
    </xf>
    <xf numFmtId="0" fontId="20" fillId="0" borderId="7" xfId="3" applyFont="1" applyFill="1" applyBorder="1" applyAlignment="1">
      <alignment horizontal="right" vertical="center"/>
    </xf>
    <xf numFmtId="0" fontId="8" fillId="3" borderId="41" xfId="3" applyFont="1" applyFill="1" applyBorder="1" applyAlignment="1"/>
    <xf numFmtId="0" fontId="20" fillId="0" borderId="4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right"/>
    </xf>
    <xf numFmtId="0" fontId="12" fillId="0" borderId="0" xfId="3" applyFont="1" applyBorder="1" applyAlignment="1">
      <alignment horizontal="left"/>
    </xf>
    <xf numFmtId="0" fontId="8" fillId="0" borderId="2" xfId="3" applyFont="1" applyFill="1" applyBorder="1" applyAlignment="1">
      <alignment horizontal="distributed" vertical="center"/>
    </xf>
    <xf numFmtId="0" fontId="8" fillId="0" borderId="2" xfId="3" applyFont="1" applyFill="1" applyBorder="1" applyAlignment="1">
      <alignment horizontal="left" vertical="center"/>
    </xf>
    <xf numFmtId="38" fontId="8" fillId="0" borderId="0" xfId="2" applyFont="1" applyFill="1" applyBorder="1" applyAlignment="1">
      <alignment horizontal="right" vertical="center"/>
    </xf>
    <xf numFmtId="179" fontId="8" fillId="0" borderId="2" xfId="3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center"/>
    </xf>
    <xf numFmtId="0" fontId="8" fillId="0" borderId="4" xfId="3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8" fillId="0" borderId="7" xfId="3" applyFont="1" applyFill="1" applyBorder="1" applyAlignment="1">
      <alignment horizontal="left" vertical="center" wrapText="1"/>
    </xf>
    <xf numFmtId="0" fontId="8" fillId="0" borderId="0" xfId="3" applyNumberFormat="1" applyFont="1" applyFill="1" applyBorder="1" applyAlignment="1">
      <alignment horizontal="center" vertical="center" shrinkToFit="1"/>
    </xf>
    <xf numFmtId="0" fontId="8" fillId="0" borderId="0" xfId="3" applyFont="1" applyFill="1" applyBorder="1" applyAlignment="1">
      <alignment horizontal="distributed"/>
    </xf>
    <xf numFmtId="0" fontId="8" fillId="0" borderId="0" xfId="3" applyFont="1" applyFill="1" applyBorder="1" applyAlignment="1">
      <alignment horizontal="left"/>
    </xf>
    <xf numFmtId="0" fontId="20" fillId="0" borderId="7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 shrinkToFit="1"/>
    </xf>
    <xf numFmtId="0" fontId="8" fillId="0" borderId="0" xfId="3" applyNumberFormat="1" applyFont="1" applyFill="1" applyBorder="1" applyAlignment="1">
      <alignment horizontal="distributed" vertical="center"/>
    </xf>
    <xf numFmtId="0" fontId="8" fillId="0" borderId="2" xfId="3" applyFont="1" applyBorder="1" applyAlignment="1">
      <alignment horizontal="left"/>
    </xf>
    <xf numFmtId="0" fontId="8" fillId="0" borderId="0" xfId="3" applyFont="1" applyBorder="1" applyAlignment="1">
      <alignment horizontal="left"/>
    </xf>
    <xf numFmtId="38" fontId="7" fillId="0" borderId="1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38" fontId="7" fillId="0" borderId="8" xfId="2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3" borderId="48" xfId="3" applyFont="1" applyFill="1" applyBorder="1" applyAlignment="1"/>
    <xf numFmtId="0" fontId="8" fillId="3" borderId="77" xfId="3" applyFont="1" applyFill="1" applyBorder="1" applyAlignment="1"/>
    <xf numFmtId="0" fontId="8" fillId="3" borderId="19" xfId="3" applyFont="1" applyFill="1" applyBorder="1" applyAlignment="1">
      <alignment horizontal="center" vertical="center" textRotation="255"/>
    </xf>
    <xf numFmtId="0" fontId="8" fillId="3" borderId="50" xfId="3" applyFont="1" applyFill="1" applyBorder="1" applyAlignment="1"/>
    <xf numFmtId="0" fontId="8" fillId="3" borderId="46" xfId="3" applyFont="1" applyFill="1" applyBorder="1" applyAlignment="1"/>
    <xf numFmtId="0" fontId="8" fillId="3" borderId="49" xfId="3" applyFont="1" applyFill="1" applyBorder="1" applyAlignment="1"/>
    <xf numFmtId="0" fontId="8" fillId="0" borderId="0" xfId="3" applyFont="1" applyAlignment="1"/>
    <xf numFmtId="0" fontId="18" fillId="0" borderId="0" xfId="3" applyFont="1" applyFill="1" applyAlignment="1">
      <alignment horizontal="distributed" vertical="center"/>
    </xf>
    <xf numFmtId="0" fontId="20" fillId="0" borderId="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top"/>
    </xf>
    <xf numFmtId="0" fontId="8" fillId="0" borderId="55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/>
    </xf>
    <xf numFmtId="0" fontId="8" fillId="0" borderId="72" xfId="3" applyFont="1" applyBorder="1" applyAlignment="1" applyProtection="1">
      <alignment horizontal="center" vertical="center"/>
      <protection locked="0"/>
    </xf>
    <xf numFmtId="0" fontId="8" fillId="0" borderId="73" xfId="3" applyFont="1" applyBorder="1" applyAlignment="1" applyProtection="1">
      <alignment horizontal="center" vertical="center"/>
      <protection locked="0"/>
    </xf>
    <xf numFmtId="0" fontId="8" fillId="0" borderId="72" xfId="3" applyFont="1" applyBorder="1" applyAlignment="1" applyProtection="1">
      <alignment horizontal="left"/>
      <protection locked="0"/>
    </xf>
    <xf numFmtId="0" fontId="8" fillId="0" borderId="73" xfId="3" applyFont="1" applyBorder="1" applyAlignment="1" applyProtection="1">
      <alignment horizontal="left"/>
      <protection locked="0"/>
    </xf>
    <xf numFmtId="0" fontId="8" fillId="0" borderId="76" xfId="3" applyNumberFormat="1" applyFont="1" applyBorder="1" applyAlignment="1" applyProtection="1">
      <alignment horizontal="right"/>
      <protection locked="0"/>
    </xf>
    <xf numFmtId="0" fontId="8" fillId="0" borderId="72" xfId="3" applyNumberFormat="1" applyFont="1" applyBorder="1" applyAlignment="1" applyProtection="1">
      <alignment horizontal="right"/>
      <protection locked="0"/>
    </xf>
    <xf numFmtId="0" fontId="8" fillId="0" borderId="72" xfId="3" applyFont="1" applyBorder="1" applyAlignment="1" applyProtection="1">
      <alignment horizontal="center"/>
      <protection locked="0"/>
    </xf>
    <xf numFmtId="0" fontId="8" fillId="0" borderId="73" xfId="3" applyFont="1" applyBorder="1" applyAlignment="1" applyProtection="1">
      <alignment horizontal="center"/>
      <protection locked="0"/>
    </xf>
    <xf numFmtId="0" fontId="8" fillId="0" borderId="74" xfId="3" applyFont="1" applyBorder="1" applyAlignment="1" applyProtection="1">
      <alignment horizontal="center" vertical="center"/>
      <protection locked="0"/>
    </xf>
    <xf numFmtId="179" fontId="8" fillId="0" borderId="74" xfId="3" applyNumberFormat="1" applyFont="1" applyBorder="1" applyAlignment="1" applyProtection="1">
      <alignment horizontal="right"/>
      <protection locked="0"/>
    </xf>
    <xf numFmtId="179" fontId="8" fillId="0" borderId="72" xfId="3" applyNumberFormat="1" applyFont="1" applyBorder="1" applyAlignment="1" applyProtection="1">
      <alignment horizontal="right"/>
      <protection locked="0"/>
    </xf>
    <xf numFmtId="179" fontId="8" fillId="0" borderId="73" xfId="3" applyNumberFormat="1" applyFont="1" applyBorder="1" applyAlignment="1" applyProtection="1">
      <alignment horizontal="right"/>
      <protection locked="0"/>
    </xf>
    <xf numFmtId="0" fontId="8" fillId="0" borderId="74" xfId="3" applyFont="1" applyBorder="1" applyAlignment="1" applyProtection="1">
      <alignment horizontal="center"/>
      <protection locked="0"/>
    </xf>
    <xf numFmtId="0" fontId="8" fillId="3" borderId="45" xfId="3" applyFont="1" applyFill="1" applyBorder="1" applyAlignment="1">
      <alignment horizontal="left"/>
    </xf>
    <xf numFmtId="0" fontId="8" fillId="3" borderId="14" xfId="3" applyFont="1" applyFill="1" applyBorder="1" applyAlignment="1">
      <alignment horizontal="left"/>
    </xf>
    <xf numFmtId="0" fontId="8" fillId="3" borderId="47" xfId="3" applyFont="1" applyFill="1" applyBorder="1" applyAlignment="1"/>
    <xf numFmtId="0" fontId="8" fillId="3" borderId="9" xfId="3" applyFont="1" applyFill="1" applyBorder="1" applyAlignment="1"/>
    <xf numFmtId="0" fontId="8" fillId="3" borderId="40" xfId="3" applyFont="1" applyFill="1" applyBorder="1" applyAlignment="1">
      <alignment horizontal="center"/>
    </xf>
    <xf numFmtId="0" fontId="8" fillId="3" borderId="31" xfId="3" applyFont="1" applyFill="1" applyBorder="1" applyAlignment="1">
      <alignment horizontal="center"/>
    </xf>
    <xf numFmtId="0" fontId="8" fillId="0" borderId="78" xfId="3" applyFont="1" applyBorder="1" applyAlignment="1" applyProtection="1">
      <alignment horizontal="left"/>
      <protection locked="0"/>
    </xf>
    <xf numFmtId="0" fontId="8" fillId="0" borderId="72" xfId="3" applyFont="1" applyBorder="1" applyAlignment="1" applyProtection="1">
      <alignment horizontal="right"/>
      <protection locked="0"/>
    </xf>
    <xf numFmtId="0" fontId="8" fillId="0" borderId="73" xfId="3" applyFont="1" applyBorder="1" applyAlignment="1" applyProtection="1">
      <alignment horizontal="right"/>
      <protection locked="0"/>
    </xf>
    <xf numFmtId="0" fontId="8" fillId="0" borderId="74" xfId="3" applyFont="1" applyBorder="1" applyAlignment="1" applyProtection="1">
      <alignment horizontal="right"/>
      <protection locked="0"/>
    </xf>
    <xf numFmtId="0" fontId="8" fillId="0" borderId="74" xfId="3" applyFont="1" applyBorder="1" applyAlignment="1" applyProtection="1">
      <alignment horizontal="left"/>
      <protection locked="0"/>
    </xf>
    <xf numFmtId="0" fontId="8" fillId="0" borderId="76" xfId="3" applyFont="1" applyBorder="1" applyAlignment="1" applyProtection="1">
      <alignment horizontal="left" shrinkToFit="1"/>
      <protection locked="0"/>
    </xf>
    <xf numFmtId="0" fontId="8" fillId="0" borderId="72" xfId="3" applyFont="1" applyBorder="1" applyAlignment="1" applyProtection="1">
      <alignment horizontal="left" shrinkToFit="1"/>
      <protection locked="0"/>
    </xf>
    <xf numFmtId="0" fontId="8" fillId="0" borderId="73" xfId="3" applyNumberFormat="1" applyFont="1" applyBorder="1" applyAlignment="1" applyProtection="1">
      <alignment horizontal="right"/>
      <protection locked="0"/>
    </xf>
    <xf numFmtId="0" fontId="8" fillId="0" borderId="74" xfId="3" applyNumberFormat="1" applyFont="1" applyBorder="1" applyAlignment="1" applyProtection="1">
      <alignment horizontal="right"/>
      <protection locked="0"/>
    </xf>
    <xf numFmtId="0" fontId="8" fillId="0" borderId="75" xfId="3" applyFont="1" applyBorder="1" applyAlignment="1" applyProtection="1">
      <alignment horizontal="center" vertical="center"/>
      <protection locked="0"/>
    </xf>
    <xf numFmtId="0" fontId="8" fillId="0" borderId="32" xfId="3" applyFont="1" applyBorder="1" applyAlignment="1" applyProtection="1">
      <alignment horizontal="center" vertical="center"/>
      <protection locked="0"/>
    </xf>
    <xf numFmtId="38" fontId="8" fillId="0" borderId="72" xfId="2" applyFont="1" applyBorder="1" applyAlignment="1" applyProtection="1">
      <alignment horizontal="right"/>
      <protection locked="0"/>
    </xf>
    <xf numFmtId="38" fontId="8" fillId="0" borderId="73" xfId="2" applyFont="1" applyBorder="1" applyAlignment="1" applyProtection="1">
      <alignment horizontal="right"/>
      <protection locked="0"/>
    </xf>
    <xf numFmtId="0" fontId="7" fillId="0" borderId="1" xfId="3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right" vertical="center"/>
    </xf>
    <xf numFmtId="0" fontId="7" fillId="0" borderId="3" xfId="3" applyFont="1" applyFill="1" applyBorder="1" applyAlignment="1">
      <alignment horizontal="right" vertical="center"/>
    </xf>
    <xf numFmtId="0" fontId="7" fillId="0" borderId="6" xfId="3" applyFont="1" applyFill="1" applyBorder="1" applyAlignment="1">
      <alignment horizontal="right" vertical="center"/>
    </xf>
    <xf numFmtId="0" fontId="7" fillId="0" borderId="7" xfId="3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2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0" fontId="7" fillId="0" borderId="4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/>
    </xf>
    <xf numFmtId="0" fontId="7" fillId="0" borderId="6" xfId="3" applyFont="1" applyFill="1" applyBorder="1" applyAlignment="1">
      <alignment horizontal="left" vertical="center"/>
    </xf>
    <xf numFmtId="0" fontId="7" fillId="0" borderId="7" xfId="3" applyFont="1" applyFill="1" applyBorder="1" applyAlignment="1">
      <alignment horizontal="left" vertical="center"/>
    </xf>
    <xf numFmtId="0" fontId="7" fillId="0" borderId="8" xfId="3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right" vertical="center"/>
    </xf>
    <xf numFmtId="0" fontId="8" fillId="0" borderId="0" xfId="3" applyFont="1" applyFill="1" applyBorder="1" applyAlignment="1">
      <alignment horizontal="center" shrinkToFit="1"/>
    </xf>
    <xf numFmtId="0" fontId="8" fillId="0" borderId="55" xfId="3" applyFont="1" applyFill="1" applyBorder="1" applyAlignment="1">
      <alignment horizontal="center" shrinkToFit="1"/>
    </xf>
    <xf numFmtId="0" fontId="8" fillId="0" borderId="55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left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7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79" xfId="2" applyFont="1" applyFill="1" applyBorder="1" applyAlignment="1">
      <alignment horizontal="center" vertical="center"/>
    </xf>
    <xf numFmtId="38" fontId="7" fillId="0" borderId="11" xfId="2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shrinkToFit="1"/>
    </xf>
    <xf numFmtId="0" fontId="7" fillId="0" borderId="5" xfId="3" applyFont="1" applyFill="1" applyBorder="1" applyAlignment="1">
      <alignment horizontal="center" vertical="center" shrinkToFit="1"/>
    </xf>
    <xf numFmtId="0" fontId="7" fillId="0" borderId="7" xfId="3" applyFont="1" applyFill="1" applyBorder="1" applyAlignment="1">
      <alignment horizontal="center" vertical="center" shrinkToFit="1"/>
    </xf>
    <xf numFmtId="0" fontId="7" fillId="0" borderId="8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5" xfId="3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distributed" wrapText="1"/>
    </xf>
    <xf numFmtId="0" fontId="3" fillId="0" borderId="14" xfId="0" applyFont="1" applyBorder="1" applyAlignment="1">
      <alignment horizontal="center" vertical="distributed"/>
    </xf>
    <xf numFmtId="0" fontId="3" fillId="0" borderId="12" xfId="0" applyFont="1" applyBorder="1" applyAlignment="1">
      <alignment horizontal="center" vertical="distributed"/>
    </xf>
    <xf numFmtId="0" fontId="3" fillId="0" borderId="13" xfId="0" applyFont="1" applyBorder="1" applyAlignment="1">
      <alignment horizontal="center" vertical="distributed"/>
    </xf>
    <xf numFmtId="0" fontId="3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6" fillId="3" borderId="37" xfId="3" applyFont="1" applyFill="1" applyBorder="1" applyAlignment="1">
      <alignment horizontal="center" vertical="center" textRotation="255"/>
    </xf>
    <xf numFmtId="0" fontId="16" fillId="3" borderId="39" xfId="3" applyFont="1" applyFill="1" applyBorder="1" applyAlignment="1">
      <alignment horizontal="center" vertical="center" textRotation="255"/>
    </xf>
    <xf numFmtId="0" fontId="16" fillId="3" borderId="38" xfId="3" applyFont="1" applyFill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8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7">
    <cellStyle name="ハイパーリンク" xfId="1" builtinId="8"/>
    <cellStyle name="桁区切り" xfId="2" builtinId="6"/>
    <cellStyle name="標準" xfId="0" builtinId="0"/>
    <cellStyle name="標準 2" xfId="4"/>
    <cellStyle name="標準 3" xfId="5"/>
    <cellStyle name="標準 4" xfId="6"/>
    <cellStyle name="標準_018-036-33条許可(H19.3.28)九電（全路線）" xfId="3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  <color rgb="FFFFFFCC"/>
      <color rgb="FFCCFFFF"/>
      <color rgb="FF0000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152400</xdr:colOff>
      <xdr:row>35</xdr:row>
      <xdr:rowOff>95250</xdr:rowOff>
    </xdr:from>
    <xdr:ext cx="3390672" cy="425822"/>
    <xdr:sp macro="" textlink="">
      <xdr:nvSpPr>
        <xdr:cNvPr id="2" name="テキスト ボックス 1"/>
        <xdr:cNvSpPr txBox="1"/>
      </xdr:nvSpPr>
      <xdr:spPr>
        <a:xfrm>
          <a:off x="10953750" y="6762750"/>
          <a:ext cx="33906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  車道</a:t>
          </a:r>
          <a:r>
            <a:rPr kumimoji="1" lang="ja-JP" altLang="en-US" sz="2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・ 歩道・   その他</a:t>
          </a:r>
        </a:p>
      </xdr:txBody>
    </xdr:sp>
    <xdr:clientData/>
  </xdr:oneCellAnchor>
  <xdr:twoCellAnchor>
    <xdr:from>
      <xdr:col>44</xdr:col>
      <xdr:colOff>76200</xdr:colOff>
      <xdr:row>44</xdr:row>
      <xdr:rowOff>1</xdr:rowOff>
    </xdr:from>
    <xdr:to>
      <xdr:col>55</xdr:col>
      <xdr:colOff>379383</xdr:colOff>
      <xdr:row>55</xdr:row>
      <xdr:rowOff>126241</xdr:rowOff>
    </xdr:to>
    <xdr:grpSp>
      <xdr:nvGrpSpPr>
        <xdr:cNvPr id="23" name="グループ化 22"/>
        <xdr:cNvGrpSpPr/>
      </xdr:nvGrpSpPr>
      <xdr:grpSpPr>
        <a:xfrm>
          <a:off x="11372850" y="8343901"/>
          <a:ext cx="3903633" cy="1802640"/>
          <a:chOff x="11187372" y="8248650"/>
          <a:chExt cx="3389102" cy="1745925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11220450" y="8248650"/>
            <a:ext cx="3166427" cy="4124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000">
                <a:latin typeface="ＭＳ 明朝" panose="02020609040205080304" pitchFamily="17" charset="-128"/>
                <a:ea typeface="ＭＳ 明朝" panose="02020609040205080304" pitchFamily="17" charset="-128"/>
              </a:rPr>
              <a:t>設計書・ 仕様書 ・ 工程表・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11220450" y="8705850"/>
            <a:ext cx="3166427" cy="4124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000">
                <a:latin typeface="ＭＳ 明朝" panose="02020609040205080304" pitchFamily="17" charset="-128"/>
                <a:ea typeface="ＭＳ 明朝" panose="02020609040205080304" pitchFamily="17" charset="-128"/>
              </a:rPr>
              <a:t>図　面（位置図 ・  平面図・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11220450" y="9163050"/>
            <a:ext cx="3166427" cy="4124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000">
                <a:latin typeface="ＭＳ 明朝" panose="02020609040205080304" pitchFamily="17" charset="-128"/>
                <a:ea typeface="ＭＳ 明朝" panose="02020609040205080304" pitchFamily="17" charset="-128"/>
              </a:rPr>
              <a:t>断面図・ 構造図） ・ 写真・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1187372" y="9582150"/>
            <a:ext cx="3389102" cy="4124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0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その他（　　　　　　　　 　）</a:t>
            </a:r>
          </a:p>
        </xdr:txBody>
      </xdr:sp>
    </xdr:grpSp>
    <xdr:clientData/>
  </xdr:twoCellAnchor>
  <xdr:oneCellAnchor>
    <xdr:from>
      <xdr:col>17</xdr:col>
      <xdr:colOff>247650</xdr:colOff>
      <xdr:row>43</xdr:row>
      <xdr:rowOff>114300</xdr:rowOff>
    </xdr:from>
    <xdr:ext cx="1595309" cy="425822"/>
    <xdr:sp macro="" textlink="">
      <xdr:nvSpPr>
        <xdr:cNvPr id="24" name="テキスト ボックス 23"/>
        <xdr:cNvSpPr txBox="1"/>
      </xdr:nvSpPr>
      <xdr:spPr>
        <a:xfrm>
          <a:off x="4476750" y="8001000"/>
          <a:ext cx="1595309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請負 ・直営</a:t>
          </a:r>
        </a:p>
      </xdr:txBody>
    </xdr:sp>
    <xdr:clientData/>
  </xdr:oneCellAnchor>
  <xdr:oneCellAnchor>
    <xdr:from>
      <xdr:col>17</xdr:col>
      <xdr:colOff>247650</xdr:colOff>
      <xdr:row>47</xdr:row>
      <xdr:rowOff>0</xdr:rowOff>
    </xdr:from>
    <xdr:ext cx="2877711" cy="425822"/>
    <xdr:sp macro="" textlink="">
      <xdr:nvSpPr>
        <xdr:cNvPr id="25" name="テキスト ボックス 24"/>
        <xdr:cNvSpPr txBox="1"/>
      </xdr:nvSpPr>
      <xdr:spPr>
        <a:xfrm>
          <a:off x="4438650" y="8496300"/>
          <a:ext cx="287771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交通規制（有 </a:t>
          </a:r>
          <a:r>
            <a:rPr kumimoji="1" lang="ja-JP" altLang="en-US" sz="2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・無 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L125"/>
  <sheetViews>
    <sheetView showGridLines="0" showZeros="0" tabSelected="1" zoomScale="50" zoomScaleNormal="50" workbookViewId="0">
      <selection activeCell="BJ8" sqref="BJ8"/>
    </sheetView>
  </sheetViews>
  <sheetFormatPr defaultRowHeight="24" x14ac:dyDescent="0.25"/>
  <cols>
    <col min="1" max="1" width="5.5" style="14" customWidth="1"/>
    <col min="2" max="4" width="2.625" style="14" customWidth="1"/>
    <col min="5" max="5" width="5.625" style="14" customWidth="1"/>
    <col min="6" max="6" width="3.875" style="14" customWidth="1"/>
    <col min="7" max="7" width="2.625" style="14" customWidth="1"/>
    <col min="8" max="9" width="2.75" style="14" customWidth="1"/>
    <col min="10" max="10" width="2.375" style="14" customWidth="1"/>
    <col min="11" max="12" width="3.25" style="14" customWidth="1"/>
    <col min="13" max="13" width="2.875" style="14" customWidth="1"/>
    <col min="14" max="14" width="2.625" style="14" customWidth="1"/>
    <col min="15" max="15" width="2.75" style="14" customWidth="1"/>
    <col min="16" max="16" width="4.5" style="14" customWidth="1"/>
    <col min="17" max="17" width="2.375" style="14" customWidth="1"/>
    <col min="18" max="18" width="3.625" style="14" customWidth="1"/>
    <col min="19" max="20" width="2.75" style="14" customWidth="1"/>
    <col min="21" max="22" width="2.625" style="14" customWidth="1"/>
    <col min="23" max="23" width="5.875" style="14" customWidth="1"/>
    <col min="24" max="24" width="5.5" style="14" customWidth="1"/>
    <col min="25" max="25" width="3.125" style="14" customWidth="1"/>
    <col min="26" max="27" width="2.625" style="14" customWidth="1"/>
    <col min="28" max="28" width="3.875" style="14" customWidth="1"/>
    <col min="29" max="30" width="3.5" style="14" customWidth="1"/>
    <col min="31" max="32" width="2.75" style="14" customWidth="1"/>
    <col min="33" max="33" width="2.5" style="14" customWidth="1"/>
    <col min="34" max="34" width="5.625" style="14" customWidth="1"/>
    <col min="35" max="35" width="2" style="14" customWidth="1"/>
    <col min="36" max="36" width="3" style="14" customWidth="1"/>
    <col min="37" max="38" width="2.375" style="14" customWidth="1"/>
    <col min="39" max="39" width="2" style="14" customWidth="1"/>
    <col min="40" max="40" width="4.5" style="14" customWidth="1"/>
    <col min="41" max="41" width="5" style="14" customWidth="1"/>
    <col min="42" max="42" width="2.25" style="14" customWidth="1"/>
    <col min="43" max="44" width="4.25" style="14" customWidth="1"/>
    <col min="45" max="46" width="2.625" style="14" customWidth="1"/>
    <col min="47" max="51" width="5.25" style="14" customWidth="1"/>
    <col min="52" max="53" width="2.5" style="14" customWidth="1"/>
    <col min="54" max="56" width="5.25" style="14" customWidth="1"/>
    <col min="57" max="57" width="2" style="14" customWidth="1"/>
    <col min="58" max="58" width="1.125" style="14" customWidth="1"/>
    <col min="59" max="60" width="4.375" style="14" customWidth="1"/>
    <col min="61" max="61" width="40.25" style="14" customWidth="1"/>
    <col min="62" max="62" width="26.375" style="14" customWidth="1"/>
    <col min="63" max="63" width="9" style="14"/>
    <col min="64" max="64" width="9" style="14" hidden="1" customWidth="1"/>
    <col min="65" max="16384" width="9" style="14"/>
  </cols>
  <sheetData>
    <row r="1" spans="1:62" ht="24" customHeight="1" x14ac:dyDescent="0.25">
      <c r="A1" s="12"/>
      <c r="B1" s="36"/>
      <c r="C1" s="36"/>
      <c r="D1" s="36"/>
      <c r="E1" s="36"/>
      <c r="F1" s="36"/>
      <c r="G1" s="36"/>
      <c r="H1" s="36"/>
      <c r="I1" s="36"/>
      <c r="J1" s="12"/>
      <c r="K1" s="12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2"/>
      <c r="AY1" s="36"/>
      <c r="AZ1" s="36"/>
      <c r="BA1" s="36"/>
      <c r="BB1" s="36"/>
      <c r="BC1" s="36"/>
      <c r="BD1" s="12"/>
      <c r="BE1" s="12"/>
      <c r="BF1" s="12"/>
      <c r="BG1" s="12"/>
      <c r="BH1" s="12"/>
      <c r="BI1"/>
      <c r="BJ1" s="12"/>
    </row>
    <row r="2" spans="1:62" x14ac:dyDescent="0.25">
      <c r="A2" s="66"/>
      <c r="B2" s="66"/>
      <c r="C2" s="66"/>
      <c r="D2" s="66"/>
      <c r="E2" s="66"/>
      <c r="F2" s="66"/>
      <c r="G2" s="77"/>
      <c r="H2" s="66"/>
      <c r="I2" s="77"/>
      <c r="J2" s="66"/>
      <c r="K2" s="66"/>
      <c r="L2" s="66"/>
      <c r="M2" s="66"/>
      <c r="N2" s="66"/>
      <c r="O2" s="66"/>
      <c r="P2" s="66"/>
      <c r="Q2" s="66"/>
      <c r="R2" s="66"/>
      <c r="S2" s="66"/>
      <c r="T2" s="77"/>
      <c r="U2" s="66"/>
      <c r="V2" s="77"/>
      <c r="W2" s="66"/>
      <c r="X2" s="66"/>
      <c r="Y2" s="66"/>
      <c r="Z2" s="66"/>
      <c r="AA2" s="66"/>
      <c r="AB2" s="66"/>
      <c r="AC2" s="66"/>
      <c r="AD2" s="66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36"/>
      <c r="AX2" s="36"/>
      <c r="AY2" s="36"/>
      <c r="AZ2" s="36"/>
      <c r="BA2" s="36"/>
      <c r="BB2" s="36"/>
      <c r="BC2" s="36"/>
      <c r="BD2" s="12"/>
      <c r="BE2" s="12"/>
      <c r="BF2" s="12"/>
      <c r="BG2" s="12"/>
      <c r="BH2" s="12"/>
      <c r="BI2"/>
      <c r="BJ2"/>
    </row>
    <row r="3" spans="1:62" x14ac:dyDescent="0.2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36"/>
      <c r="AX3" s="36"/>
      <c r="AY3" s="36"/>
      <c r="AZ3" s="36"/>
      <c r="BA3" s="36"/>
      <c r="BB3" s="36"/>
      <c r="BC3" s="36"/>
      <c r="BD3" s="12"/>
      <c r="BE3" s="12"/>
      <c r="BF3" s="12"/>
      <c r="BG3" s="12"/>
      <c r="BH3" s="12"/>
      <c r="BI3"/>
      <c r="BJ3"/>
    </row>
    <row r="4" spans="1:62" x14ac:dyDescent="0.25">
      <c r="A4" s="66"/>
      <c r="B4" s="66"/>
      <c r="C4" s="57" t="s">
        <v>82</v>
      </c>
      <c r="D4" s="66"/>
      <c r="E4" s="66"/>
      <c r="F4" s="66"/>
      <c r="G4" s="77"/>
      <c r="H4" s="66"/>
      <c r="I4" s="77"/>
      <c r="J4" s="66"/>
      <c r="K4" s="66"/>
      <c r="L4" s="66"/>
      <c r="M4" s="66"/>
      <c r="N4" s="66"/>
      <c r="O4" s="66"/>
      <c r="P4" s="66"/>
      <c r="Q4" s="66"/>
      <c r="R4" s="66"/>
      <c r="S4" s="66"/>
      <c r="T4" s="77"/>
      <c r="U4" s="66"/>
      <c r="V4" s="77"/>
      <c r="W4" s="66"/>
      <c r="X4" s="66"/>
      <c r="Y4" s="66"/>
      <c r="Z4" s="66"/>
      <c r="AA4" s="66"/>
      <c r="AB4" s="66"/>
      <c r="AC4" s="66"/>
      <c r="AD4" s="66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36"/>
      <c r="AX4" s="36"/>
      <c r="AY4" s="36"/>
      <c r="AZ4" s="36"/>
      <c r="BA4" s="36"/>
      <c r="BB4" s="36"/>
      <c r="BC4" s="36"/>
      <c r="BD4" s="12"/>
      <c r="BE4" s="12"/>
      <c r="BF4" s="12"/>
      <c r="BG4" s="12"/>
      <c r="BH4" s="12"/>
      <c r="BI4" s="38"/>
      <c r="BJ4" s="121"/>
    </row>
    <row r="5" spans="1:62" x14ac:dyDescent="0.25">
      <c r="A5" s="66"/>
      <c r="B5" s="66"/>
      <c r="C5" s="8" t="s">
        <v>203</v>
      </c>
      <c r="D5" s="66"/>
      <c r="E5" s="66"/>
      <c r="F5" s="66"/>
      <c r="G5" s="77"/>
      <c r="H5" s="66"/>
      <c r="I5" s="77"/>
      <c r="J5" s="66"/>
      <c r="K5" s="66"/>
      <c r="L5" s="66"/>
      <c r="M5" s="66"/>
      <c r="N5" s="66"/>
      <c r="O5" s="66"/>
      <c r="P5" s="66"/>
      <c r="Q5" s="66"/>
      <c r="R5" s="66"/>
      <c r="S5" s="66"/>
      <c r="T5" s="77"/>
      <c r="U5" s="66"/>
      <c r="V5" s="77"/>
      <c r="W5" s="66"/>
      <c r="X5" s="66"/>
      <c r="Y5" s="66"/>
      <c r="Z5" s="66"/>
      <c r="AA5" s="66"/>
      <c r="AB5" s="66"/>
      <c r="AC5" s="66"/>
      <c r="AD5" s="66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36"/>
      <c r="AX5" s="36"/>
      <c r="AY5" s="36"/>
      <c r="AZ5" s="36"/>
      <c r="BA5" s="36"/>
      <c r="BB5" s="36"/>
      <c r="BC5" s="36"/>
      <c r="BD5" s="12"/>
      <c r="BE5" s="12"/>
      <c r="BF5" s="12"/>
      <c r="BG5" s="12"/>
      <c r="BH5" s="12"/>
      <c r="BI5" s="38"/>
      <c r="BJ5"/>
    </row>
    <row r="6" spans="1:62" ht="11.25" customHeight="1" x14ac:dyDescent="0.25">
      <c r="A6" s="66"/>
      <c r="B6" s="66"/>
      <c r="C6" s="66"/>
      <c r="D6" s="66"/>
      <c r="E6" s="66"/>
      <c r="F6" s="66"/>
      <c r="G6" s="77"/>
      <c r="H6" s="66"/>
      <c r="I6" s="77"/>
      <c r="J6" s="66"/>
      <c r="K6" s="66"/>
      <c r="L6" s="66"/>
      <c r="N6" s="349" t="s">
        <v>85</v>
      </c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138"/>
      <c r="AX6" s="138"/>
      <c r="AY6" s="36"/>
      <c r="AZ6" s="36"/>
      <c r="BA6" s="36"/>
      <c r="BB6" s="36"/>
      <c r="BC6" s="36"/>
      <c r="BD6" s="12"/>
      <c r="BE6" s="12"/>
      <c r="BF6" s="12"/>
      <c r="BG6" s="12"/>
      <c r="BH6" s="12"/>
      <c r="BI6" s="38"/>
      <c r="BJ6"/>
    </row>
    <row r="7" spans="1:62" ht="23.25" customHeight="1" thickBot="1" x14ac:dyDescent="0.3">
      <c r="A7" s="66"/>
      <c r="B7" s="66"/>
      <c r="C7" s="66"/>
      <c r="D7" s="66"/>
      <c r="E7" s="66"/>
      <c r="F7" s="66"/>
      <c r="G7" s="77"/>
      <c r="H7" s="66"/>
      <c r="I7" s="77"/>
      <c r="J7" s="66"/>
      <c r="K7" s="66"/>
      <c r="L7" s="66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138"/>
      <c r="AX7" s="138"/>
      <c r="AY7" s="36"/>
      <c r="AZ7" s="36"/>
      <c r="BA7" s="36"/>
      <c r="BB7" s="36"/>
      <c r="BC7" s="36"/>
      <c r="BD7" s="12"/>
      <c r="BE7" s="12"/>
      <c r="BF7" s="12"/>
      <c r="BG7" s="12"/>
      <c r="BH7" s="12"/>
      <c r="BI7" s="38"/>
      <c r="BJ7"/>
    </row>
    <row r="8" spans="1:62" ht="24" customHeight="1" x14ac:dyDescent="0.25">
      <c r="A8" s="66"/>
      <c r="B8" s="37"/>
      <c r="D8" s="8"/>
      <c r="E8" s="8"/>
      <c r="F8" s="8"/>
      <c r="G8" s="8"/>
      <c r="H8" s="8"/>
      <c r="I8" s="8"/>
      <c r="J8" s="11"/>
      <c r="K8" s="11"/>
      <c r="L8" s="11"/>
      <c r="M8" s="11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138"/>
      <c r="AX8" s="138"/>
      <c r="AY8" s="11"/>
      <c r="AZ8" s="11"/>
      <c r="BA8" s="11"/>
      <c r="BB8" s="11"/>
      <c r="BC8" s="11"/>
      <c r="BD8" s="11"/>
      <c r="BE8" s="37"/>
      <c r="BF8" s="12"/>
      <c r="BH8" s="295" t="s">
        <v>138</v>
      </c>
      <c r="BI8" s="253" t="s">
        <v>127</v>
      </c>
      <c r="BJ8" s="254"/>
    </row>
    <row r="9" spans="1:62" ht="12" customHeight="1" x14ac:dyDescent="0.25">
      <c r="A9" s="66"/>
      <c r="B9" s="66"/>
      <c r="C9" s="66"/>
      <c r="D9" s="66"/>
      <c r="E9" s="66"/>
      <c r="F9" s="66"/>
      <c r="G9" s="77"/>
      <c r="H9" s="66"/>
      <c r="I9" s="77"/>
      <c r="J9" s="66"/>
      <c r="K9" s="66"/>
      <c r="L9" s="66"/>
      <c r="M9" s="66"/>
      <c r="N9" s="66"/>
      <c r="O9" s="66"/>
      <c r="P9" s="66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3"/>
      <c r="AJ9" s="76"/>
      <c r="AK9" s="76"/>
      <c r="AL9" s="107"/>
      <c r="AM9" s="76"/>
      <c r="AN9" s="76"/>
      <c r="AO9" s="76"/>
      <c r="AP9" s="76"/>
      <c r="AQ9" s="107"/>
      <c r="AR9" s="76"/>
      <c r="AS9" s="15"/>
      <c r="AT9" s="15"/>
      <c r="AU9" s="15"/>
      <c r="AV9" s="15"/>
      <c r="AW9" s="15"/>
      <c r="AX9" s="15"/>
      <c r="AY9" s="33"/>
      <c r="AZ9" s="33"/>
      <c r="BA9" s="33"/>
      <c r="BB9" s="33"/>
      <c r="BC9" s="83"/>
      <c r="BD9" s="15"/>
      <c r="BE9" s="15"/>
      <c r="BF9" s="12"/>
      <c r="BH9" s="296"/>
      <c r="BI9" s="282" t="s">
        <v>114</v>
      </c>
      <c r="BJ9" s="376"/>
    </row>
    <row r="10" spans="1:62" ht="12" customHeight="1" thickBot="1" x14ac:dyDescent="0.3">
      <c r="A10" s="66"/>
      <c r="B10" s="288" t="s">
        <v>83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90"/>
      <c r="P10" s="66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4"/>
      <c r="AE10" s="124"/>
      <c r="AF10" s="124"/>
      <c r="AG10" s="124"/>
      <c r="AH10" s="124"/>
      <c r="AI10" s="123"/>
      <c r="AJ10" s="107"/>
      <c r="AK10" s="107"/>
      <c r="AL10" s="107"/>
      <c r="AM10" s="107"/>
      <c r="AN10" s="107"/>
      <c r="AO10" s="107"/>
      <c r="AP10" s="107"/>
      <c r="AQ10" s="107"/>
      <c r="AR10" s="107"/>
      <c r="AS10" s="15"/>
      <c r="AT10" s="1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15"/>
      <c r="BF10" s="15"/>
      <c r="BH10" s="296"/>
      <c r="BI10" s="282"/>
      <c r="BJ10" s="376"/>
    </row>
    <row r="11" spans="1:62" ht="12" customHeight="1" thickTop="1" x14ac:dyDescent="0.25">
      <c r="A11" s="66"/>
      <c r="B11" s="291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92"/>
      <c r="P11" s="66"/>
      <c r="Q11" s="286" t="s">
        <v>188</v>
      </c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7"/>
      <c r="AD11" s="160"/>
      <c r="AE11" s="161"/>
      <c r="AF11" s="161"/>
      <c r="AG11" s="161"/>
      <c r="AH11" s="161"/>
      <c r="AI11" s="162"/>
      <c r="AJ11" s="163"/>
      <c r="AK11" s="163"/>
      <c r="AL11" s="163"/>
      <c r="AM11" s="163"/>
      <c r="AN11" s="163"/>
      <c r="AO11" s="163"/>
      <c r="AP11" s="163"/>
      <c r="AQ11" s="163"/>
      <c r="AR11" s="163"/>
      <c r="AS11" s="164"/>
      <c r="AT11" s="164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6"/>
      <c r="BF11" s="15"/>
      <c r="BH11" s="296"/>
      <c r="BI11" s="282" t="s">
        <v>115</v>
      </c>
      <c r="BJ11" s="376"/>
    </row>
    <row r="12" spans="1:62" ht="12" customHeight="1" x14ac:dyDescent="0.25">
      <c r="A12" s="66"/>
      <c r="B12" s="74"/>
      <c r="C12" s="68"/>
      <c r="D12" s="68"/>
      <c r="E12" s="68"/>
      <c r="F12" s="68"/>
      <c r="G12" s="82"/>
      <c r="H12" s="68"/>
      <c r="I12" s="82"/>
      <c r="J12" s="68"/>
      <c r="K12" s="68"/>
      <c r="L12" s="68"/>
      <c r="M12" s="68"/>
      <c r="N12" s="68"/>
      <c r="O12" s="69"/>
      <c r="P12" s="6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7"/>
      <c r="AD12" s="167"/>
      <c r="AE12" s="124"/>
      <c r="AF12" s="124"/>
      <c r="AG12" s="124"/>
      <c r="AH12" s="124"/>
      <c r="AI12" s="123"/>
      <c r="AJ12" s="107"/>
      <c r="AK12" s="107"/>
      <c r="AL12" s="107"/>
      <c r="AM12" s="107"/>
      <c r="AN12" s="107"/>
      <c r="AO12" s="107"/>
      <c r="AP12" s="107"/>
      <c r="AQ12" s="107"/>
      <c r="AR12" s="107"/>
      <c r="AS12" s="15"/>
      <c r="AT12" s="15"/>
      <c r="AU12" s="45"/>
      <c r="AV12" s="285" t="s">
        <v>184</v>
      </c>
      <c r="AW12" s="285"/>
      <c r="AX12" s="281" t="str">
        <f>IF(BJ8="","",BJ8)</f>
        <v/>
      </c>
      <c r="AY12" s="293" t="s">
        <v>19</v>
      </c>
      <c r="AZ12" s="294" t="str">
        <f>IF(BJ9="","",BJ9)</f>
        <v/>
      </c>
      <c r="BA12" s="294"/>
      <c r="BB12" s="281" t="s">
        <v>20</v>
      </c>
      <c r="BC12" s="281" t="str">
        <f>IF(BJ11="","",BJ11)</f>
        <v/>
      </c>
      <c r="BD12" s="293" t="s">
        <v>27</v>
      </c>
      <c r="BE12" s="168"/>
      <c r="BF12" s="15"/>
      <c r="BH12" s="297"/>
      <c r="BI12" s="283"/>
      <c r="BJ12" s="377"/>
    </row>
    <row r="13" spans="1:62" ht="12" customHeight="1" x14ac:dyDescent="0.25">
      <c r="A13" s="66"/>
      <c r="B13" s="128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129"/>
      <c r="P13" s="6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7"/>
      <c r="AD13" s="167"/>
      <c r="AE13" s="124"/>
      <c r="AF13" s="124"/>
      <c r="AG13" s="124"/>
      <c r="AH13" s="124"/>
      <c r="AI13" s="123"/>
      <c r="AJ13" s="107"/>
      <c r="AK13" s="107"/>
      <c r="AL13" s="107"/>
      <c r="AM13" s="107"/>
      <c r="AN13" s="107"/>
      <c r="AO13" s="107"/>
      <c r="AP13" s="107"/>
      <c r="AQ13" s="107"/>
      <c r="AR13" s="107"/>
      <c r="AS13" s="15"/>
      <c r="AT13" s="15"/>
      <c r="AU13" s="34"/>
      <c r="AV13" s="285"/>
      <c r="AW13" s="285"/>
      <c r="AX13" s="281"/>
      <c r="AY13" s="293"/>
      <c r="AZ13" s="294"/>
      <c r="BA13" s="294"/>
      <c r="BB13" s="281"/>
      <c r="BC13" s="281"/>
      <c r="BD13" s="293"/>
      <c r="BE13" s="168"/>
      <c r="BF13" s="15"/>
      <c r="BH13" s="298" t="s">
        <v>139</v>
      </c>
      <c r="BI13" s="284" t="s">
        <v>128</v>
      </c>
      <c r="BJ13" s="378"/>
    </row>
    <row r="14" spans="1:62" ht="12" customHeight="1" x14ac:dyDescent="0.25">
      <c r="A14" s="66"/>
      <c r="B14" s="70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5"/>
      <c r="P14" s="66"/>
      <c r="AC14" s="122"/>
      <c r="AD14" s="167"/>
      <c r="AE14" s="285" t="s">
        <v>3</v>
      </c>
      <c r="AF14" s="82"/>
      <c r="AG14" s="328" t="str">
        <f>IF(BJ13="","",BJ13)</f>
        <v/>
      </c>
      <c r="AH14" s="328"/>
      <c r="AI14" s="328"/>
      <c r="AJ14" s="328"/>
      <c r="AK14" s="285" t="s">
        <v>30</v>
      </c>
      <c r="AL14" s="285"/>
      <c r="AM14" s="328" t="str">
        <f>IF(BJ15="","",BJ15)</f>
        <v/>
      </c>
      <c r="AN14" s="328"/>
      <c r="AO14" s="328"/>
      <c r="AP14" s="151"/>
      <c r="AQ14" s="151"/>
      <c r="AR14" s="151"/>
      <c r="AS14" s="126"/>
      <c r="AT14" s="126"/>
      <c r="AU14" s="126"/>
      <c r="AV14" s="45"/>
      <c r="AW14" s="45"/>
      <c r="AX14" s="45"/>
      <c r="AY14" s="45"/>
      <c r="AZ14" s="45"/>
      <c r="BA14" s="45"/>
      <c r="BB14" s="45"/>
      <c r="BC14" s="45"/>
      <c r="BD14" s="45"/>
      <c r="BE14" s="168"/>
      <c r="BF14" s="15"/>
      <c r="BH14" s="296"/>
      <c r="BI14" s="282"/>
      <c r="BJ14" s="376"/>
    </row>
    <row r="15" spans="1:62" ht="12" customHeight="1" x14ac:dyDescent="0.25">
      <c r="A15" s="66"/>
      <c r="B15" s="70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5"/>
      <c r="P15" s="66"/>
      <c r="AC15" s="122"/>
      <c r="AD15" s="167"/>
      <c r="AE15" s="285"/>
      <c r="AF15" s="82"/>
      <c r="AG15" s="328"/>
      <c r="AH15" s="328"/>
      <c r="AI15" s="328"/>
      <c r="AJ15" s="328"/>
      <c r="AK15" s="285"/>
      <c r="AL15" s="285"/>
      <c r="AM15" s="328"/>
      <c r="AN15" s="328"/>
      <c r="AO15" s="328"/>
      <c r="AP15" s="151"/>
      <c r="AQ15" s="151"/>
      <c r="AR15" s="151"/>
      <c r="AS15" s="126"/>
      <c r="AT15" s="126"/>
      <c r="AU15" s="126"/>
      <c r="AV15" s="45"/>
      <c r="AW15" s="45"/>
      <c r="AX15" s="45"/>
      <c r="AY15" s="45"/>
      <c r="AZ15" s="45"/>
      <c r="BA15" s="45"/>
      <c r="BB15" s="45"/>
      <c r="BC15" s="45"/>
      <c r="BD15" s="45"/>
      <c r="BE15" s="168"/>
      <c r="BF15" s="15"/>
      <c r="BH15" s="296"/>
      <c r="BI15" s="282" t="s">
        <v>129</v>
      </c>
      <c r="BJ15" s="376"/>
    </row>
    <row r="16" spans="1:62" ht="12" customHeight="1" x14ac:dyDescent="0.25">
      <c r="A16" s="66"/>
      <c r="B16" s="70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75"/>
      <c r="P16" s="66"/>
      <c r="Q16" s="65"/>
      <c r="R16" s="65"/>
      <c r="S16" s="65"/>
      <c r="T16" s="81"/>
      <c r="U16" s="65"/>
      <c r="V16" s="81"/>
      <c r="W16" s="65"/>
      <c r="X16" s="65"/>
      <c r="Y16" s="65"/>
      <c r="Z16" s="65"/>
      <c r="AA16" s="65"/>
      <c r="AB16" s="65"/>
      <c r="AC16" s="122"/>
      <c r="AD16" s="167"/>
      <c r="AE16" s="106"/>
      <c r="AF16" s="106"/>
      <c r="AG16" s="84"/>
      <c r="AH16" s="84"/>
      <c r="AI16" s="84"/>
      <c r="AJ16" s="84"/>
      <c r="AK16" s="82"/>
      <c r="AL16" s="263"/>
      <c r="AM16" s="82"/>
      <c r="AN16" s="84"/>
      <c r="AO16" s="84"/>
      <c r="AP16" s="84"/>
      <c r="AQ16" s="84"/>
      <c r="AR16" s="84"/>
      <c r="AS16" s="126"/>
      <c r="AT16" s="126"/>
      <c r="AU16" s="126"/>
      <c r="AV16" s="45"/>
      <c r="AW16" s="45"/>
      <c r="AX16" s="45"/>
      <c r="AY16" s="45"/>
      <c r="AZ16" s="45"/>
      <c r="BA16" s="45"/>
      <c r="BB16" s="45"/>
      <c r="BC16" s="45"/>
      <c r="BD16" s="45"/>
      <c r="BE16" s="168"/>
      <c r="BF16" s="15"/>
      <c r="BH16" s="297"/>
      <c r="BI16" s="283"/>
      <c r="BJ16" s="377"/>
    </row>
    <row r="17" spans="1:64" ht="24" customHeight="1" x14ac:dyDescent="0.25">
      <c r="A17" s="12"/>
      <c r="B17" s="1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8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69"/>
      <c r="AE17" s="285" t="s">
        <v>0</v>
      </c>
      <c r="AF17" s="285"/>
      <c r="AG17" s="285"/>
      <c r="AH17" s="285"/>
      <c r="AI17" s="330" t="str">
        <f>IF(BJ17="","",BJ17)</f>
        <v/>
      </c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52"/>
      <c r="BF17" s="15"/>
      <c r="BH17" s="298" t="s">
        <v>140</v>
      </c>
      <c r="BI17" s="242" t="s">
        <v>95</v>
      </c>
      <c r="BJ17" s="255"/>
    </row>
    <row r="18" spans="1:64" ht="15" customHeight="1" x14ac:dyDescent="0.25">
      <c r="A18" s="12"/>
      <c r="B18" s="70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75"/>
      <c r="P18" s="66"/>
      <c r="Q18" s="66"/>
      <c r="R18" s="66"/>
      <c r="S18" s="66"/>
      <c r="T18" s="77"/>
      <c r="U18" s="66"/>
      <c r="V18" s="77"/>
      <c r="W18" s="66"/>
      <c r="X18" s="66"/>
      <c r="Y18" s="66"/>
      <c r="Z18" s="66"/>
      <c r="AA18" s="66"/>
      <c r="AB18" s="66"/>
      <c r="AC18" s="66"/>
      <c r="AD18" s="170"/>
      <c r="AE18" s="83"/>
      <c r="AF18" s="83"/>
      <c r="AG18" s="33"/>
      <c r="AH18" s="33"/>
      <c r="AI18" s="33"/>
      <c r="AJ18" s="33"/>
      <c r="AK18" s="15"/>
      <c r="AL18" s="15"/>
      <c r="AM18" s="33"/>
      <c r="AN18" s="33"/>
      <c r="AO18" s="33"/>
      <c r="AP18" s="15"/>
      <c r="AQ18" s="15"/>
      <c r="AR18" s="15"/>
      <c r="AS18" s="15"/>
      <c r="AT18" s="15"/>
      <c r="AU18" s="285"/>
      <c r="AV18" s="285"/>
      <c r="AW18" s="19"/>
      <c r="AX18" s="130"/>
      <c r="AY18" s="20"/>
      <c r="AZ18" s="20"/>
      <c r="BA18" s="130"/>
      <c r="BB18" s="20"/>
      <c r="BC18" s="20"/>
      <c r="BD18" s="130"/>
      <c r="BE18" s="168"/>
      <c r="BF18" s="15"/>
      <c r="BH18" s="296"/>
      <c r="BI18" s="282" t="s">
        <v>96</v>
      </c>
      <c r="BJ18" s="358"/>
    </row>
    <row r="19" spans="1:64" ht="13.5" customHeight="1" x14ac:dyDescent="0.25">
      <c r="A19" s="12"/>
      <c r="B19" s="7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75"/>
      <c r="P19" s="66"/>
      <c r="Q19" s="66"/>
      <c r="R19" s="66"/>
      <c r="S19" s="66"/>
      <c r="T19" s="77"/>
      <c r="U19" s="66"/>
      <c r="V19" s="77"/>
      <c r="W19" s="66"/>
      <c r="X19" s="66"/>
      <c r="Y19" s="66"/>
      <c r="Z19" s="66"/>
      <c r="AA19" s="66"/>
      <c r="AB19" s="66"/>
      <c r="AC19" s="66"/>
      <c r="AD19" s="170"/>
      <c r="AE19" s="285" t="s">
        <v>1</v>
      </c>
      <c r="AF19" s="285"/>
      <c r="AG19" s="285"/>
      <c r="AH19" s="285"/>
      <c r="AI19" s="353" t="str">
        <f>IF(BJ18="","",BJ18)</f>
        <v/>
      </c>
      <c r="AJ19" s="353"/>
      <c r="AK19" s="353"/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131"/>
      <c r="BD19" s="130"/>
      <c r="BE19" s="168"/>
      <c r="BF19" s="15"/>
      <c r="BH19" s="296"/>
      <c r="BI19" s="282"/>
      <c r="BJ19" s="358"/>
    </row>
    <row r="20" spans="1:64" ht="13.5" customHeight="1" x14ac:dyDescent="0.25">
      <c r="A20" s="12"/>
      <c r="B20" s="70"/>
      <c r="C20" s="67"/>
      <c r="D20" s="67"/>
      <c r="E20" s="67"/>
      <c r="F20" s="67"/>
      <c r="G20" s="83"/>
      <c r="H20" s="67"/>
      <c r="I20" s="83"/>
      <c r="J20" s="67"/>
      <c r="K20" s="67"/>
      <c r="L20" s="67"/>
      <c r="M20" s="67"/>
      <c r="N20" s="67"/>
      <c r="O20" s="75"/>
      <c r="P20" s="66"/>
      <c r="Q20" s="66"/>
      <c r="R20" s="66"/>
      <c r="S20" s="66"/>
      <c r="T20" s="77"/>
      <c r="U20" s="66"/>
      <c r="V20" s="77"/>
      <c r="W20" s="66"/>
      <c r="X20" s="66"/>
      <c r="Y20" s="66"/>
      <c r="Z20" s="66"/>
      <c r="AA20" s="66"/>
      <c r="AB20" s="66"/>
      <c r="AC20" s="66"/>
      <c r="AD20" s="170"/>
      <c r="AE20" s="285"/>
      <c r="AF20" s="285"/>
      <c r="AG20" s="285"/>
      <c r="AH20" s="285"/>
      <c r="AI20" s="353"/>
      <c r="AJ20" s="353"/>
      <c r="AK20" s="353"/>
      <c r="AL20" s="353"/>
      <c r="AM20" s="353"/>
      <c r="AN20" s="353"/>
      <c r="AO20" s="353"/>
      <c r="AP20" s="353"/>
      <c r="AQ20" s="353"/>
      <c r="AR20" s="353"/>
      <c r="AS20" s="353"/>
      <c r="AT20" s="353"/>
      <c r="AU20" s="353"/>
      <c r="AV20" s="353"/>
      <c r="AW20" s="353"/>
      <c r="AX20" s="353"/>
      <c r="AY20" s="353"/>
      <c r="AZ20" s="353"/>
      <c r="BA20" s="353"/>
      <c r="BB20" s="353"/>
      <c r="BC20" s="131"/>
      <c r="BD20" s="125"/>
      <c r="BE20" s="171"/>
      <c r="BF20" s="15"/>
      <c r="BH20" s="296"/>
      <c r="BI20" s="282" t="s">
        <v>97</v>
      </c>
      <c r="BJ20" s="358"/>
    </row>
    <row r="21" spans="1:64" ht="15" customHeight="1" x14ac:dyDescent="0.25">
      <c r="A21" s="12"/>
      <c r="B21" s="70"/>
      <c r="C21" s="67"/>
      <c r="D21" s="67"/>
      <c r="E21" s="67"/>
      <c r="F21" s="67"/>
      <c r="G21" s="83"/>
      <c r="H21" s="67"/>
      <c r="I21" s="83"/>
      <c r="J21" s="67"/>
      <c r="K21" s="67"/>
      <c r="L21" s="67"/>
      <c r="M21" s="67"/>
      <c r="N21" s="67"/>
      <c r="O21" s="75"/>
      <c r="P21" s="66"/>
      <c r="Q21" s="66"/>
      <c r="R21" s="66"/>
      <c r="S21" s="66"/>
      <c r="T21" s="77"/>
      <c r="U21" s="66"/>
      <c r="V21" s="77"/>
      <c r="W21" s="66"/>
      <c r="X21" s="66"/>
      <c r="Y21" s="66"/>
      <c r="Z21" s="66"/>
      <c r="AA21" s="66"/>
      <c r="AB21" s="66"/>
      <c r="AC21" s="66"/>
      <c r="AD21" s="170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172"/>
      <c r="BF21" s="15"/>
      <c r="BH21" s="296"/>
      <c r="BI21" s="282"/>
      <c r="BJ21" s="358"/>
    </row>
    <row r="22" spans="1:64" ht="24" customHeight="1" x14ac:dyDescent="0.25">
      <c r="A22" s="12"/>
      <c r="B22" s="70"/>
      <c r="C22" s="67"/>
      <c r="D22" s="67"/>
      <c r="E22" s="67"/>
      <c r="F22" s="67"/>
      <c r="G22" s="83"/>
      <c r="H22" s="67"/>
      <c r="I22" s="83"/>
      <c r="J22" s="67"/>
      <c r="K22" s="67"/>
      <c r="L22" s="67"/>
      <c r="M22" s="67"/>
      <c r="N22" s="67"/>
      <c r="O22" s="75"/>
      <c r="P22" s="66"/>
      <c r="Q22" s="66"/>
      <c r="R22" s="66"/>
      <c r="S22" s="66"/>
      <c r="T22" s="77"/>
      <c r="U22" s="66"/>
      <c r="V22" s="77"/>
      <c r="W22" s="66"/>
      <c r="X22" s="66"/>
      <c r="Y22" s="66"/>
      <c r="Z22" s="66"/>
      <c r="AA22" s="66"/>
      <c r="AB22" s="66"/>
      <c r="AC22" s="66"/>
      <c r="AD22" s="170"/>
      <c r="AE22" s="45"/>
      <c r="AF22" s="45"/>
      <c r="AG22" s="33" t="s">
        <v>46</v>
      </c>
      <c r="AH22" s="33"/>
      <c r="AI22" s="33"/>
      <c r="AJ22" s="33"/>
      <c r="AK22" s="33"/>
      <c r="AL22" s="33"/>
      <c r="AM22" s="33"/>
      <c r="AN22" s="33"/>
      <c r="AO22" s="33"/>
      <c r="AP22" s="329" t="s">
        <v>8</v>
      </c>
      <c r="AQ22" s="329"/>
      <c r="AR22" s="329"/>
      <c r="AS22" s="329"/>
      <c r="AT22" s="413" t="str">
        <f>IF(BJ20="","",BJ20)</f>
        <v/>
      </c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4"/>
      <c r="BF22" s="15"/>
      <c r="BH22" s="297"/>
      <c r="BI22" s="243" t="s">
        <v>136</v>
      </c>
      <c r="BJ22" s="256"/>
    </row>
    <row r="23" spans="1:64" ht="12" customHeight="1" x14ac:dyDescent="0.25">
      <c r="A23" s="12"/>
      <c r="B23" s="70"/>
      <c r="C23" s="67"/>
      <c r="D23" s="67"/>
      <c r="E23" s="67"/>
      <c r="F23" s="15"/>
      <c r="G23" s="15"/>
      <c r="H23" s="67"/>
      <c r="I23" s="83"/>
      <c r="J23" s="67"/>
      <c r="K23" s="67"/>
      <c r="L23" s="67"/>
      <c r="M23" s="67"/>
      <c r="N23" s="67"/>
      <c r="O23" s="75"/>
      <c r="P23" s="66"/>
      <c r="Q23" s="66"/>
      <c r="R23" s="36"/>
      <c r="S23" s="36"/>
      <c r="T23" s="36"/>
      <c r="U23" s="36"/>
      <c r="V23" s="36"/>
      <c r="W23" s="36"/>
      <c r="X23" s="66"/>
      <c r="Y23" s="66"/>
      <c r="Z23" s="66"/>
      <c r="AA23" s="66"/>
      <c r="AB23" s="66"/>
      <c r="AC23" s="66"/>
      <c r="AD23" s="170"/>
      <c r="AE23" s="86"/>
      <c r="AF23" s="86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172"/>
      <c r="BF23" s="15"/>
      <c r="BH23" s="257"/>
      <c r="BI23" s="284" t="s">
        <v>130</v>
      </c>
      <c r="BJ23" s="379"/>
    </row>
    <row r="24" spans="1:64" ht="12" customHeight="1" x14ac:dyDescent="0.25">
      <c r="A24" s="12"/>
      <c r="B24" s="70"/>
      <c r="C24" s="67"/>
      <c r="D24" s="67"/>
      <c r="E24" s="67"/>
      <c r="F24" s="15"/>
      <c r="G24" s="15"/>
      <c r="H24" s="67"/>
      <c r="I24" s="83"/>
      <c r="J24" s="67"/>
      <c r="K24" s="67"/>
      <c r="L24" s="67"/>
      <c r="M24" s="67"/>
      <c r="N24" s="67"/>
      <c r="O24" s="75"/>
      <c r="P24" s="66"/>
      <c r="Q24" s="66"/>
      <c r="R24" s="36"/>
      <c r="S24" s="36"/>
      <c r="T24" s="36"/>
      <c r="U24" s="36"/>
      <c r="V24" s="36"/>
      <c r="W24" s="36"/>
      <c r="X24" s="66"/>
      <c r="Y24" s="66"/>
      <c r="Z24" s="66"/>
      <c r="AA24" s="66"/>
      <c r="AB24" s="66"/>
      <c r="AC24" s="66"/>
      <c r="AD24" s="170"/>
      <c r="AE24" s="86"/>
      <c r="AF24" s="86"/>
      <c r="AG24" s="45"/>
      <c r="AH24" s="45"/>
      <c r="AI24" s="45"/>
      <c r="AJ24" s="45"/>
      <c r="AK24" s="45"/>
      <c r="AL24" s="45"/>
      <c r="AM24" s="45"/>
      <c r="AN24" s="45"/>
      <c r="AO24" s="45"/>
      <c r="AP24" s="300" t="s">
        <v>34</v>
      </c>
      <c r="AQ24" s="300"/>
      <c r="AR24" s="300"/>
      <c r="AS24" s="300"/>
      <c r="AT24" s="294" t="str">
        <f>IF(BJ22="","",BJ22)</f>
        <v/>
      </c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415"/>
      <c r="BF24" s="15"/>
      <c r="BH24" s="258"/>
      <c r="BI24" s="282"/>
      <c r="BJ24" s="358"/>
    </row>
    <row r="25" spans="1:64" ht="12" customHeight="1" x14ac:dyDescent="0.25">
      <c r="A25" s="12"/>
      <c r="B25" s="70"/>
      <c r="C25" s="15"/>
      <c r="D25" s="73"/>
      <c r="E25" s="67"/>
      <c r="F25" s="67"/>
      <c r="G25" s="83"/>
      <c r="H25" s="67"/>
      <c r="I25" s="83"/>
      <c r="J25" s="73"/>
      <c r="K25" s="67"/>
      <c r="L25" s="67"/>
      <c r="M25" s="67"/>
      <c r="N25" s="67"/>
      <c r="O25" s="75"/>
      <c r="P25" s="66"/>
      <c r="Q25" s="66"/>
      <c r="R25" s="66"/>
      <c r="S25" s="66"/>
      <c r="T25" s="77"/>
      <c r="U25" s="66"/>
      <c r="V25" s="77"/>
      <c r="W25" s="66"/>
      <c r="X25" s="23"/>
      <c r="Y25" s="66"/>
      <c r="Z25" s="66"/>
      <c r="AA25" s="66"/>
      <c r="AB25" s="66"/>
      <c r="AC25" s="66"/>
      <c r="AD25" s="170"/>
      <c r="AE25" s="86"/>
      <c r="AF25" s="86"/>
      <c r="AG25" s="45"/>
      <c r="AH25" s="45"/>
      <c r="AI25" s="45"/>
      <c r="AJ25" s="45"/>
      <c r="AK25" s="45"/>
      <c r="AL25" s="45"/>
      <c r="AM25" s="45"/>
      <c r="AN25" s="45"/>
      <c r="AO25" s="45"/>
      <c r="AP25" s="300"/>
      <c r="AQ25" s="300"/>
      <c r="AR25" s="300"/>
      <c r="AS25" s="300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415"/>
      <c r="BF25" s="83"/>
      <c r="BH25" s="258"/>
      <c r="BI25" s="282" t="s">
        <v>131</v>
      </c>
      <c r="BJ25" s="358"/>
    </row>
    <row r="26" spans="1:64" ht="12" customHeight="1" thickBot="1" x14ac:dyDescent="0.3">
      <c r="A26" s="12"/>
      <c r="B26" s="71"/>
      <c r="C26" s="22"/>
      <c r="D26" s="32"/>
      <c r="E26" s="72"/>
      <c r="F26" s="72"/>
      <c r="G26" s="101"/>
      <c r="H26" s="72"/>
      <c r="I26" s="101"/>
      <c r="J26" s="32"/>
      <c r="K26" s="72"/>
      <c r="L26" s="72"/>
      <c r="M26" s="72"/>
      <c r="N26" s="72"/>
      <c r="O26" s="39"/>
      <c r="P26" s="66"/>
      <c r="Q26" s="66"/>
      <c r="R26" s="66"/>
      <c r="S26" s="66"/>
      <c r="T26" s="77"/>
      <c r="U26" s="66"/>
      <c r="V26" s="77"/>
      <c r="W26" s="66"/>
      <c r="X26" s="23"/>
      <c r="Y26" s="66"/>
      <c r="Z26" s="66"/>
      <c r="AA26" s="66"/>
      <c r="AB26" s="66"/>
      <c r="AC26" s="66"/>
      <c r="AD26" s="173"/>
      <c r="AE26" s="174"/>
      <c r="AF26" s="174"/>
      <c r="AG26" s="175"/>
      <c r="AH26" s="175"/>
      <c r="AI26" s="176"/>
      <c r="AJ26" s="176"/>
      <c r="AK26" s="176"/>
      <c r="AL26" s="176"/>
      <c r="AM26" s="176"/>
      <c r="AN26" s="176"/>
      <c r="AO26" s="176"/>
      <c r="AP26" s="177"/>
      <c r="AQ26" s="177"/>
      <c r="AR26" s="174"/>
      <c r="AS26" s="174"/>
      <c r="AT26" s="174"/>
      <c r="AU26" s="174"/>
      <c r="AV26" s="178"/>
      <c r="AW26" s="178"/>
      <c r="AX26" s="178"/>
      <c r="AY26" s="178"/>
      <c r="AZ26" s="178"/>
      <c r="BA26" s="178"/>
      <c r="BB26" s="178"/>
      <c r="BC26" s="178"/>
      <c r="BD26" s="178"/>
      <c r="BE26" s="179"/>
      <c r="BF26" s="83"/>
      <c r="BH26" s="258"/>
      <c r="BI26" s="282"/>
      <c r="BJ26" s="358"/>
    </row>
    <row r="27" spans="1:64" ht="24" customHeight="1" thickTop="1" x14ac:dyDescent="0.25">
      <c r="A27" s="12"/>
      <c r="B27" s="66"/>
      <c r="C27" s="66"/>
      <c r="D27" s="66"/>
      <c r="E27" s="66"/>
      <c r="F27" s="12"/>
      <c r="G27" s="12"/>
      <c r="H27" s="66"/>
      <c r="I27" s="77"/>
      <c r="J27" s="66"/>
      <c r="K27" s="66"/>
      <c r="L27" s="66"/>
      <c r="M27" s="66"/>
      <c r="N27" s="66"/>
      <c r="O27" s="66"/>
      <c r="P27" s="66"/>
      <c r="Q27" s="66"/>
      <c r="R27" s="36"/>
      <c r="S27" s="36"/>
      <c r="T27" s="36"/>
      <c r="U27" s="36"/>
      <c r="V27" s="36"/>
      <c r="W27" s="36"/>
      <c r="X27" s="66"/>
      <c r="Y27" s="66"/>
      <c r="Z27" s="66"/>
      <c r="AA27" s="66"/>
      <c r="AB27" s="66"/>
      <c r="AC27" s="66"/>
      <c r="AD27" s="66"/>
      <c r="AE27" s="66"/>
      <c r="AF27" s="77"/>
      <c r="AG27" s="15"/>
      <c r="AH27" s="15"/>
      <c r="BE27" s="15"/>
      <c r="BF27" s="12"/>
      <c r="BH27" s="259"/>
      <c r="BI27" s="243" t="s">
        <v>132</v>
      </c>
      <c r="BJ27" s="256"/>
      <c r="BL27" s="159" t="s">
        <v>137</v>
      </c>
    </row>
    <row r="28" spans="1:64" ht="12" customHeight="1" x14ac:dyDescent="0.25">
      <c r="A28" s="12"/>
      <c r="B28" s="299" t="s">
        <v>84</v>
      </c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H28" s="298" t="s">
        <v>133</v>
      </c>
      <c r="BI28" s="284" t="s">
        <v>154</v>
      </c>
      <c r="BJ28" s="368" t="s">
        <v>168</v>
      </c>
    </row>
    <row r="29" spans="1:64" ht="12" customHeight="1" x14ac:dyDescent="0.25">
      <c r="A29" s="12"/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H29" s="296"/>
      <c r="BI29" s="282"/>
      <c r="BJ29" s="362"/>
    </row>
    <row r="30" spans="1:64" ht="12" customHeight="1" x14ac:dyDescent="0.25">
      <c r="A30" s="12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299"/>
      <c r="AN30" s="299"/>
      <c r="AO30" s="299"/>
      <c r="AP30" s="299"/>
      <c r="AQ30" s="299"/>
      <c r="AR30" s="299"/>
      <c r="AS30" s="299"/>
      <c r="AT30" s="299"/>
      <c r="AU30" s="299"/>
      <c r="AV30" s="299"/>
      <c r="AW30" s="299"/>
      <c r="AX30" s="299"/>
      <c r="AY30" s="299"/>
      <c r="AZ30" s="299"/>
      <c r="BA30" s="299"/>
      <c r="BB30" s="299"/>
      <c r="BC30" s="299"/>
      <c r="BD30" s="299"/>
      <c r="BE30" s="299"/>
      <c r="BF30" s="299"/>
      <c r="BH30" s="296"/>
      <c r="BI30" s="282" t="s">
        <v>155</v>
      </c>
      <c r="BJ30" s="362" t="s">
        <v>168</v>
      </c>
    </row>
    <row r="31" spans="1:64" ht="12" customHeight="1" thickBot="1" x14ac:dyDescent="0.3">
      <c r="A31" s="12"/>
      <c r="B31" s="66"/>
      <c r="C31" s="66"/>
      <c r="D31" s="66"/>
      <c r="E31" s="66"/>
      <c r="F31" s="66"/>
      <c r="G31" s="77"/>
      <c r="H31" s="66"/>
      <c r="I31" s="77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77"/>
      <c r="U31" s="66"/>
      <c r="V31" s="77"/>
      <c r="W31" s="66"/>
      <c r="X31" s="66"/>
      <c r="Y31" s="66"/>
      <c r="Z31" s="66"/>
      <c r="AA31" s="66"/>
      <c r="AB31" s="66"/>
      <c r="AC31" s="66"/>
      <c r="AD31" s="66"/>
      <c r="AE31" s="66"/>
      <c r="AF31" s="77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H31" s="296"/>
      <c r="BI31" s="282"/>
      <c r="BJ31" s="362"/>
    </row>
    <row r="32" spans="1:64" ht="12" customHeight="1" thickTop="1" x14ac:dyDescent="0.25">
      <c r="A32" s="12"/>
      <c r="B32" s="180"/>
      <c r="C32" s="301" t="s">
        <v>13</v>
      </c>
      <c r="D32" s="301"/>
      <c r="E32" s="301"/>
      <c r="F32" s="301"/>
      <c r="G32" s="301"/>
      <c r="H32" s="301"/>
      <c r="I32" s="301"/>
      <c r="J32" s="181"/>
      <c r="K32" s="182"/>
      <c r="L32" s="303" t="str">
        <f>IF(BJ23="","",BJ23)</f>
        <v/>
      </c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303"/>
      <c r="BD32" s="303"/>
      <c r="BE32" s="166"/>
      <c r="BF32" s="12"/>
      <c r="BH32" s="296"/>
      <c r="BI32" s="282" t="s">
        <v>156</v>
      </c>
      <c r="BJ32" s="362" t="s">
        <v>168</v>
      </c>
    </row>
    <row r="33" spans="1:62" ht="12" customHeight="1" x14ac:dyDescent="0.25">
      <c r="A33" s="12"/>
      <c r="B33" s="169"/>
      <c r="C33" s="300"/>
      <c r="D33" s="300"/>
      <c r="E33" s="300"/>
      <c r="F33" s="300"/>
      <c r="G33" s="300"/>
      <c r="H33" s="300"/>
      <c r="I33" s="300"/>
      <c r="J33" s="18"/>
      <c r="K33" s="17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168"/>
      <c r="BF33" s="12"/>
      <c r="BH33" s="297"/>
      <c r="BI33" s="283"/>
      <c r="BJ33" s="363"/>
    </row>
    <row r="34" spans="1:62" ht="12" customHeight="1" x14ac:dyDescent="0.25">
      <c r="A34" s="12"/>
      <c r="B34" s="169"/>
      <c r="C34" s="300"/>
      <c r="D34" s="300"/>
      <c r="E34" s="300"/>
      <c r="F34" s="300"/>
      <c r="G34" s="300"/>
      <c r="H34" s="300"/>
      <c r="I34" s="300"/>
      <c r="J34" s="18"/>
      <c r="K34" s="17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168"/>
      <c r="BF34" s="12"/>
      <c r="BH34" s="298" t="s">
        <v>134</v>
      </c>
      <c r="BI34" s="284" t="s">
        <v>152</v>
      </c>
      <c r="BJ34" s="364" t="s">
        <v>168</v>
      </c>
    </row>
    <row r="35" spans="1:62" ht="12" customHeight="1" x14ac:dyDescent="0.25">
      <c r="A35" s="12"/>
      <c r="B35" s="183"/>
      <c r="C35" s="302"/>
      <c r="D35" s="302"/>
      <c r="E35" s="302"/>
      <c r="F35" s="302"/>
      <c r="G35" s="302"/>
      <c r="H35" s="302"/>
      <c r="I35" s="302"/>
      <c r="J35" s="92"/>
      <c r="K35" s="24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184"/>
      <c r="BF35" s="12"/>
      <c r="BH35" s="296"/>
      <c r="BI35" s="282"/>
      <c r="BJ35" s="356"/>
    </row>
    <row r="36" spans="1:62" ht="12" customHeight="1" x14ac:dyDescent="0.5">
      <c r="A36" s="12"/>
      <c r="B36" s="185"/>
      <c r="C36" s="317" t="s">
        <v>14</v>
      </c>
      <c r="D36" s="317"/>
      <c r="E36" s="317"/>
      <c r="F36" s="317"/>
      <c r="G36" s="317"/>
      <c r="H36" s="317"/>
      <c r="I36" s="317"/>
      <c r="J36" s="90"/>
      <c r="K36" s="323"/>
      <c r="L36" s="317" t="s">
        <v>28</v>
      </c>
      <c r="M36" s="317"/>
      <c r="N36" s="317"/>
      <c r="O36" s="317"/>
      <c r="P36" s="317"/>
      <c r="Q36" s="99"/>
      <c r="R36" s="25"/>
      <c r="S36" s="325" t="str">
        <f>IF(BJ25="","",BJ25)</f>
        <v/>
      </c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325"/>
      <c r="AO36" s="325"/>
      <c r="AP36" s="26"/>
      <c r="AQ36" s="26"/>
      <c r="AR36" s="25"/>
      <c r="AS36" s="306" t="str">
        <f>IF(BJ28=BL27,BJ28,"")</f>
        <v>○</v>
      </c>
      <c r="AT36" s="306"/>
      <c r="AU36" s="306"/>
      <c r="AV36" s="306"/>
      <c r="AW36" s="306"/>
      <c r="AX36" s="306" t="str">
        <f>IF(BJ30=BL27,BJ30,"")</f>
        <v>○</v>
      </c>
      <c r="AY36" s="306"/>
      <c r="AZ36" s="78"/>
      <c r="BA36" s="306" t="str">
        <f>IF(BJ32=BL27,BJ32,"")</f>
        <v>○</v>
      </c>
      <c r="BB36" s="306"/>
      <c r="BC36" s="306"/>
      <c r="BD36" s="306"/>
      <c r="BE36" s="186"/>
      <c r="BF36" s="12"/>
      <c r="BH36" s="296"/>
      <c r="BI36" s="282" t="s">
        <v>153</v>
      </c>
      <c r="BJ36" s="356" t="s">
        <v>168</v>
      </c>
    </row>
    <row r="37" spans="1:62" ht="12" customHeight="1" x14ac:dyDescent="0.5">
      <c r="A37" s="12"/>
      <c r="B37" s="169"/>
      <c r="C37" s="300"/>
      <c r="D37" s="300"/>
      <c r="E37" s="300"/>
      <c r="F37" s="300"/>
      <c r="G37" s="300"/>
      <c r="H37" s="300"/>
      <c r="I37" s="300"/>
      <c r="J37" s="103"/>
      <c r="K37" s="323"/>
      <c r="L37" s="300"/>
      <c r="M37" s="300"/>
      <c r="N37" s="300"/>
      <c r="O37" s="300"/>
      <c r="P37" s="300"/>
      <c r="Q37" s="99"/>
      <c r="R37" s="27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98"/>
      <c r="AQ37" s="98"/>
      <c r="AR37" s="27"/>
      <c r="AS37" s="307"/>
      <c r="AT37" s="307"/>
      <c r="AU37" s="307"/>
      <c r="AV37" s="307"/>
      <c r="AW37" s="307"/>
      <c r="AX37" s="307"/>
      <c r="AY37" s="307"/>
      <c r="AZ37" s="79"/>
      <c r="BA37" s="307"/>
      <c r="BB37" s="307"/>
      <c r="BC37" s="307"/>
      <c r="BD37" s="307"/>
      <c r="BE37" s="187"/>
      <c r="BF37" s="12"/>
      <c r="BH37" s="296"/>
      <c r="BI37" s="283"/>
      <c r="BJ37" s="357"/>
    </row>
    <row r="38" spans="1:62" ht="12" customHeight="1" x14ac:dyDescent="0.5">
      <c r="A38" s="12"/>
      <c r="B38" s="169"/>
      <c r="C38" s="300"/>
      <c r="D38" s="300"/>
      <c r="E38" s="300"/>
      <c r="F38" s="300"/>
      <c r="G38" s="300"/>
      <c r="H38" s="300"/>
      <c r="I38" s="300"/>
      <c r="J38" s="103"/>
      <c r="K38" s="323"/>
      <c r="L38" s="300"/>
      <c r="M38" s="300"/>
      <c r="N38" s="300"/>
      <c r="O38" s="300"/>
      <c r="P38" s="300"/>
      <c r="Q38" s="99"/>
      <c r="R38" s="27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94"/>
      <c r="AQ38" s="94"/>
      <c r="AR38" s="28"/>
      <c r="AS38" s="307"/>
      <c r="AT38" s="307"/>
      <c r="AU38" s="307"/>
      <c r="AV38" s="307"/>
      <c r="AW38" s="307"/>
      <c r="AX38" s="307"/>
      <c r="AY38" s="307"/>
      <c r="AZ38" s="79"/>
      <c r="BA38" s="307"/>
      <c r="BB38" s="307"/>
      <c r="BC38" s="307"/>
      <c r="BD38" s="307"/>
      <c r="BE38" s="187"/>
      <c r="BF38" s="12"/>
      <c r="BH38" s="296"/>
      <c r="BI38" s="284" t="s">
        <v>150</v>
      </c>
      <c r="BJ38" s="364" t="s">
        <v>168</v>
      </c>
    </row>
    <row r="39" spans="1:62" ht="12" customHeight="1" x14ac:dyDescent="0.5">
      <c r="A39" s="12"/>
      <c r="B39" s="169"/>
      <c r="C39" s="300"/>
      <c r="D39" s="300"/>
      <c r="E39" s="300"/>
      <c r="F39" s="300"/>
      <c r="G39" s="300"/>
      <c r="H39" s="300"/>
      <c r="I39" s="300"/>
      <c r="J39" s="103"/>
      <c r="K39" s="324"/>
      <c r="L39" s="302"/>
      <c r="M39" s="302"/>
      <c r="N39" s="302"/>
      <c r="O39" s="302"/>
      <c r="P39" s="302"/>
      <c r="Q39" s="29"/>
      <c r="R39" s="30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95"/>
      <c r="AQ39" s="95"/>
      <c r="AR39" s="21"/>
      <c r="AS39" s="308"/>
      <c r="AT39" s="308"/>
      <c r="AU39" s="308"/>
      <c r="AV39" s="308"/>
      <c r="AW39" s="308"/>
      <c r="AX39" s="308"/>
      <c r="AY39" s="308"/>
      <c r="AZ39" s="80"/>
      <c r="BA39" s="308"/>
      <c r="BB39" s="308"/>
      <c r="BC39" s="308"/>
      <c r="BD39" s="308"/>
      <c r="BE39" s="188"/>
      <c r="BF39" s="12"/>
      <c r="BH39" s="296"/>
      <c r="BI39" s="282"/>
      <c r="BJ39" s="356"/>
    </row>
    <row r="40" spans="1:62" ht="12" customHeight="1" x14ac:dyDescent="0.25">
      <c r="A40" s="12"/>
      <c r="B40" s="169"/>
      <c r="C40" s="300"/>
      <c r="D40" s="300"/>
      <c r="E40" s="300"/>
      <c r="F40" s="300"/>
      <c r="G40" s="300"/>
      <c r="H40" s="300"/>
      <c r="I40" s="300"/>
      <c r="J40" s="103"/>
      <c r="K40" s="112"/>
      <c r="L40" s="317" t="s">
        <v>41</v>
      </c>
      <c r="M40" s="317"/>
      <c r="N40" s="317"/>
      <c r="O40" s="317"/>
      <c r="P40" s="317"/>
      <c r="Q40" s="31"/>
      <c r="R40" s="25"/>
      <c r="S40" s="318" t="str">
        <f>IF(BJ27="","",BJ27)</f>
        <v/>
      </c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189"/>
      <c r="BF40" s="12"/>
      <c r="BH40" s="296"/>
      <c r="BI40" s="282" t="s">
        <v>151</v>
      </c>
      <c r="BJ40" s="356" t="s">
        <v>168</v>
      </c>
    </row>
    <row r="41" spans="1:62" ht="12" customHeight="1" x14ac:dyDescent="0.25">
      <c r="A41" s="12"/>
      <c r="B41" s="169"/>
      <c r="C41" s="300"/>
      <c r="D41" s="300"/>
      <c r="E41" s="300"/>
      <c r="F41" s="300"/>
      <c r="G41" s="300"/>
      <c r="H41" s="300"/>
      <c r="I41" s="300"/>
      <c r="J41" s="103"/>
      <c r="K41" s="96"/>
      <c r="L41" s="300"/>
      <c r="M41" s="300"/>
      <c r="N41" s="300"/>
      <c r="O41" s="300"/>
      <c r="P41" s="300"/>
      <c r="Q41" s="99"/>
      <c r="R41" s="27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168"/>
      <c r="BF41" s="12"/>
      <c r="BH41" s="297"/>
      <c r="BI41" s="283"/>
      <c r="BJ41" s="357"/>
    </row>
    <row r="42" spans="1:62" ht="12" customHeight="1" x14ac:dyDescent="0.25">
      <c r="A42" s="12"/>
      <c r="B42" s="169"/>
      <c r="C42" s="300"/>
      <c r="D42" s="300"/>
      <c r="E42" s="300"/>
      <c r="F42" s="300"/>
      <c r="G42" s="300"/>
      <c r="H42" s="300"/>
      <c r="I42" s="300"/>
      <c r="J42" s="103"/>
      <c r="K42" s="96"/>
      <c r="L42" s="300"/>
      <c r="M42" s="300"/>
      <c r="N42" s="300"/>
      <c r="O42" s="300"/>
      <c r="P42" s="300"/>
      <c r="Q42" s="99"/>
      <c r="R42" s="27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168"/>
      <c r="BF42" s="12"/>
      <c r="BH42" s="298" t="s">
        <v>161</v>
      </c>
      <c r="BI42" s="284" t="s">
        <v>157</v>
      </c>
      <c r="BJ42" s="365"/>
    </row>
    <row r="43" spans="1:62" ht="12" customHeight="1" x14ac:dyDescent="0.25">
      <c r="A43" s="12"/>
      <c r="B43" s="190"/>
      <c r="C43" s="302"/>
      <c r="D43" s="302"/>
      <c r="E43" s="302"/>
      <c r="F43" s="302"/>
      <c r="G43" s="302"/>
      <c r="H43" s="302"/>
      <c r="I43" s="302"/>
      <c r="J43" s="92"/>
      <c r="K43" s="24"/>
      <c r="L43" s="302"/>
      <c r="M43" s="302"/>
      <c r="N43" s="302"/>
      <c r="O43" s="302"/>
      <c r="P43" s="302"/>
      <c r="Q43" s="29"/>
      <c r="R43" s="30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184"/>
      <c r="BF43" s="12"/>
      <c r="BH43" s="296"/>
      <c r="BI43" s="282"/>
      <c r="BJ43" s="366"/>
    </row>
    <row r="44" spans="1:62" ht="12" customHeight="1" x14ac:dyDescent="0.25">
      <c r="A44" s="12"/>
      <c r="B44" s="191"/>
      <c r="C44" s="85"/>
      <c r="D44" s="85"/>
      <c r="E44" s="85"/>
      <c r="F44" s="85"/>
      <c r="G44" s="85"/>
      <c r="H44" s="85"/>
      <c r="I44" s="85"/>
      <c r="J44" s="90"/>
      <c r="K44" s="16"/>
      <c r="L44" s="317" t="s">
        <v>86</v>
      </c>
      <c r="M44" s="317"/>
      <c r="N44" s="317"/>
      <c r="O44" s="317"/>
      <c r="P44" s="317"/>
      <c r="Q44" s="31"/>
      <c r="R44" s="350" t="str">
        <f>IF(BJ34=BL27,BJ34,"")</f>
        <v>○</v>
      </c>
      <c r="S44" s="332"/>
      <c r="T44" s="332"/>
      <c r="U44" s="332"/>
      <c r="V44" s="332"/>
      <c r="W44" s="332" t="str">
        <f>IF(BJ36=BL27,BJ36,"")</f>
        <v>○</v>
      </c>
      <c r="X44" s="332"/>
      <c r="Y44" s="332"/>
      <c r="Z44" s="94"/>
      <c r="AA44" s="94"/>
      <c r="AB44" s="94"/>
      <c r="AC44" s="94"/>
      <c r="AD44" s="94"/>
      <c r="AE44" s="94"/>
      <c r="AF44" s="94"/>
      <c r="AG44" s="94"/>
      <c r="AH44" s="94"/>
      <c r="AI44" s="132"/>
      <c r="AJ44" s="132"/>
      <c r="AK44" s="132"/>
      <c r="AL44" s="132"/>
      <c r="AM44" s="132"/>
      <c r="AN44" s="132"/>
      <c r="AO44" s="132"/>
      <c r="AP44" s="135"/>
      <c r="AQ44" s="127"/>
      <c r="AR44" s="136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68"/>
      <c r="BF44" s="12"/>
      <c r="BH44" s="296"/>
      <c r="BI44" s="282" t="s">
        <v>158</v>
      </c>
      <c r="BJ44" s="366"/>
    </row>
    <row r="45" spans="1:62" ht="12" customHeight="1" x14ac:dyDescent="0.25">
      <c r="A45" s="12"/>
      <c r="B45" s="192"/>
      <c r="C45" s="300" t="s">
        <v>99</v>
      </c>
      <c r="D45" s="300"/>
      <c r="E45" s="300"/>
      <c r="F45" s="300"/>
      <c r="G45" s="300"/>
      <c r="H45" s="300"/>
      <c r="I45" s="300"/>
      <c r="J45" s="43"/>
      <c r="K45" s="128"/>
      <c r="L45" s="300"/>
      <c r="M45" s="300"/>
      <c r="N45" s="300"/>
      <c r="O45" s="300"/>
      <c r="P45" s="300"/>
      <c r="Q45" s="129"/>
      <c r="R45" s="313"/>
      <c r="S45" s="314"/>
      <c r="T45" s="314"/>
      <c r="U45" s="314"/>
      <c r="V45" s="314"/>
      <c r="W45" s="314"/>
      <c r="X45" s="314"/>
      <c r="Y45" s="31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52"/>
      <c r="AQ45" s="45"/>
      <c r="AR45" s="45"/>
      <c r="AS45" s="313" t="str">
        <f>IF(BJ50=BL27,BJ50,"")</f>
        <v/>
      </c>
      <c r="AT45" s="314"/>
      <c r="AU45" s="314"/>
      <c r="AV45" s="314"/>
      <c r="AW45" s="314" t="str">
        <f>IF(BJ52=BL27,BJ52,"")</f>
        <v/>
      </c>
      <c r="AX45" s="314"/>
      <c r="AY45" s="314"/>
      <c r="AZ45" s="137"/>
      <c r="BA45" s="314" t="str">
        <f>IF(BJ54=BL27,BJ54,"")</f>
        <v/>
      </c>
      <c r="BB45" s="314"/>
      <c r="BC45" s="314"/>
      <c r="BD45" s="314"/>
      <c r="BE45" s="193"/>
      <c r="BF45" s="12"/>
      <c r="BH45" s="296"/>
      <c r="BI45" s="282"/>
      <c r="BJ45" s="366"/>
    </row>
    <row r="46" spans="1:62" ht="12" customHeight="1" x14ac:dyDescent="0.25">
      <c r="A46" s="12"/>
      <c r="B46" s="192"/>
      <c r="C46" s="300"/>
      <c r="D46" s="300"/>
      <c r="E46" s="300"/>
      <c r="F46" s="300"/>
      <c r="G46" s="300"/>
      <c r="H46" s="300"/>
      <c r="I46" s="300"/>
      <c r="J46" s="43"/>
      <c r="K46" s="128"/>
      <c r="L46" s="300"/>
      <c r="M46" s="300"/>
      <c r="N46" s="300"/>
      <c r="O46" s="300"/>
      <c r="P46" s="300"/>
      <c r="Q46" s="129"/>
      <c r="R46" s="313"/>
      <c r="S46" s="314"/>
      <c r="T46" s="314"/>
      <c r="U46" s="314"/>
      <c r="V46" s="314"/>
      <c r="W46" s="314"/>
      <c r="X46" s="314"/>
      <c r="Y46" s="31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291" t="s">
        <v>10</v>
      </c>
      <c r="AQ46" s="285"/>
      <c r="AR46" s="292"/>
      <c r="AS46" s="313"/>
      <c r="AT46" s="314"/>
      <c r="AU46" s="314"/>
      <c r="AV46" s="314"/>
      <c r="AW46" s="314"/>
      <c r="AX46" s="314"/>
      <c r="AY46" s="314"/>
      <c r="AZ46" s="137"/>
      <c r="BA46" s="314"/>
      <c r="BB46" s="314"/>
      <c r="BC46" s="314"/>
      <c r="BD46" s="314"/>
      <c r="BE46" s="193"/>
      <c r="BF46" s="12"/>
      <c r="BH46" s="296"/>
      <c r="BI46" s="282" t="s">
        <v>159</v>
      </c>
      <c r="BJ46" s="366"/>
    </row>
    <row r="47" spans="1:62" ht="12" customHeight="1" x14ac:dyDescent="0.25">
      <c r="A47" s="12"/>
      <c r="B47" s="192"/>
      <c r="C47" s="300"/>
      <c r="D47" s="300"/>
      <c r="E47" s="300"/>
      <c r="F47" s="300"/>
      <c r="G47" s="300"/>
      <c r="H47" s="300"/>
      <c r="I47" s="300"/>
      <c r="J47" s="43"/>
      <c r="K47" s="128"/>
      <c r="L47" s="86"/>
      <c r="M47" s="86"/>
      <c r="N47" s="86"/>
      <c r="O47" s="86"/>
      <c r="P47" s="86"/>
      <c r="Q47" s="129"/>
      <c r="R47" s="313"/>
      <c r="S47" s="314"/>
      <c r="T47" s="314"/>
      <c r="U47" s="314"/>
      <c r="V47" s="314"/>
      <c r="W47" s="314"/>
      <c r="X47" s="314"/>
      <c r="Y47" s="31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291"/>
      <c r="AQ47" s="285"/>
      <c r="AR47" s="292"/>
      <c r="AS47" s="313"/>
      <c r="AT47" s="314"/>
      <c r="AU47" s="314"/>
      <c r="AV47" s="314"/>
      <c r="AW47" s="314"/>
      <c r="AX47" s="314"/>
      <c r="AY47" s="314"/>
      <c r="AZ47" s="137"/>
      <c r="BA47" s="314"/>
      <c r="BB47" s="314"/>
      <c r="BC47" s="314"/>
      <c r="BD47" s="314"/>
      <c r="BE47" s="193"/>
      <c r="BF47" s="12"/>
      <c r="BH47" s="296"/>
      <c r="BI47" s="282"/>
      <c r="BJ47" s="366"/>
    </row>
    <row r="48" spans="1:62" ht="12" customHeight="1" x14ac:dyDescent="0.25">
      <c r="A48" s="12"/>
      <c r="B48" s="192"/>
      <c r="C48" s="300"/>
      <c r="D48" s="300"/>
      <c r="E48" s="300"/>
      <c r="F48" s="300"/>
      <c r="G48" s="300"/>
      <c r="H48" s="300"/>
      <c r="I48" s="300"/>
      <c r="J48" s="43"/>
      <c r="K48" s="128"/>
      <c r="L48" s="300" t="s">
        <v>87</v>
      </c>
      <c r="M48" s="300"/>
      <c r="N48" s="300"/>
      <c r="O48" s="300"/>
      <c r="P48" s="300"/>
      <c r="Q48" s="129"/>
      <c r="R48" s="34"/>
      <c r="S48" s="34"/>
      <c r="T48" s="34"/>
      <c r="U48" s="34"/>
      <c r="V48" s="34"/>
      <c r="W48" s="34"/>
      <c r="X48" s="314" t="str">
        <f>IF(BJ38=BL27,BJ38,"")</f>
        <v>○</v>
      </c>
      <c r="Y48" s="314"/>
      <c r="Z48" s="314"/>
      <c r="AA48" s="310" t="str">
        <f>IF(BJ40=BL27,BJ40,"")</f>
        <v>○</v>
      </c>
      <c r="AB48" s="310"/>
      <c r="AC48" s="310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129"/>
      <c r="AP48" s="291"/>
      <c r="AQ48" s="285"/>
      <c r="AR48" s="292"/>
      <c r="AS48" s="313" t="str">
        <f>IF(BJ56=BL27,BJ56,"")</f>
        <v>○</v>
      </c>
      <c r="AT48" s="314"/>
      <c r="AU48" s="314"/>
      <c r="AV48" s="314"/>
      <c r="AW48" s="314" t="str">
        <f>IF(BJ58=BL27,BJ58,"")</f>
        <v>○</v>
      </c>
      <c r="AX48" s="314"/>
      <c r="AY48" s="314"/>
      <c r="AZ48" s="137"/>
      <c r="BA48" s="314" t="str">
        <f>IF(BJ60=BL27,BJ60,"")</f>
        <v>○</v>
      </c>
      <c r="BB48" s="314"/>
      <c r="BC48" s="314"/>
      <c r="BD48" s="314"/>
      <c r="BE48" s="193"/>
      <c r="BF48" s="12"/>
      <c r="BH48" s="296"/>
      <c r="BI48" s="282" t="s">
        <v>160</v>
      </c>
      <c r="BJ48" s="366"/>
    </row>
    <row r="49" spans="1:62" ht="12" customHeight="1" x14ac:dyDescent="0.25">
      <c r="A49" s="12"/>
      <c r="B49" s="192"/>
      <c r="C49" s="300"/>
      <c r="D49" s="300"/>
      <c r="E49" s="300"/>
      <c r="F49" s="300"/>
      <c r="G49" s="300"/>
      <c r="H49" s="300"/>
      <c r="I49" s="300"/>
      <c r="J49" s="43"/>
      <c r="K49" s="96"/>
      <c r="L49" s="300"/>
      <c r="M49" s="300"/>
      <c r="N49" s="300"/>
      <c r="O49" s="300"/>
      <c r="P49" s="300"/>
      <c r="Q49" s="129"/>
      <c r="R49" s="34"/>
      <c r="S49" s="34"/>
      <c r="T49" s="34"/>
      <c r="U49" s="34"/>
      <c r="V49" s="34"/>
      <c r="W49" s="34"/>
      <c r="X49" s="314"/>
      <c r="Y49" s="314"/>
      <c r="Z49" s="314"/>
      <c r="AA49" s="310"/>
      <c r="AB49" s="310"/>
      <c r="AC49" s="310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129"/>
      <c r="AP49" s="291"/>
      <c r="AQ49" s="285"/>
      <c r="AR49" s="292"/>
      <c r="AS49" s="313"/>
      <c r="AT49" s="314"/>
      <c r="AU49" s="314"/>
      <c r="AV49" s="314"/>
      <c r="AW49" s="314"/>
      <c r="AX49" s="314"/>
      <c r="AY49" s="314"/>
      <c r="AZ49" s="137"/>
      <c r="BA49" s="314"/>
      <c r="BB49" s="314"/>
      <c r="BC49" s="314"/>
      <c r="BD49" s="314"/>
      <c r="BE49" s="194"/>
      <c r="BF49" s="12"/>
      <c r="BH49" s="297"/>
      <c r="BI49" s="283"/>
      <c r="BJ49" s="367"/>
    </row>
    <row r="50" spans="1:62" ht="12" customHeight="1" x14ac:dyDescent="0.25">
      <c r="A50" s="12"/>
      <c r="B50" s="192"/>
      <c r="C50" s="300"/>
      <c r="D50" s="300"/>
      <c r="E50" s="300"/>
      <c r="F50" s="300"/>
      <c r="G50" s="300"/>
      <c r="H50" s="300"/>
      <c r="I50" s="300"/>
      <c r="J50" s="43"/>
      <c r="K50" s="97"/>
      <c r="L50" s="302"/>
      <c r="M50" s="302"/>
      <c r="N50" s="302"/>
      <c r="O50" s="302"/>
      <c r="P50" s="302"/>
      <c r="Q50" s="134"/>
      <c r="R50" s="40"/>
      <c r="S50" s="40"/>
      <c r="T50" s="40"/>
      <c r="U50" s="40"/>
      <c r="V50" s="40"/>
      <c r="W50" s="40"/>
      <c r="X50" s="331"/>
      <c r="Y50" s="331"/>
      <c r="Z50" s="331"/>
      <c r="AA50" s="311"/>
      <c r="AB50" s="311"/>
      <c r="AC50" s="311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134"/>
      <c r="AP50" s="291"/>
      <c r="AQ50" s="285"/>
      <c r="AR50" s="292"/>
      <c r="AS50" s="313"/>
      <c r="AT50" s="314"/>
      <c r="AU50" s="314"/>
      <c r="AV50" s="314"/>
      <c r="AW50" s="314"/>
      <c r="AX50" s="314"/>
      <c r="AY50" s="314"/>
      <c r="AZ50" s="137"/>
      <c r="BA50" s="314"/>
      <c r="BB50" s="314"/>
      <c r="BC50" s="314"/>
      <c r="BD50" s="314"/>
      <c r="BE50" s="194"/>
      <c r="BF50" s="12"/>
      <c r="BH50" s="298" t="s">
        <v>135</v>
      </c>
      <c r="BI50" s="312" t="s">
        <v>141</v>
      </c>
      <c r="BJ50" s="364"/>
    </row>
    <row r="51" spans="1:62" ht="12" customHeight="1" x14ac:dyDescent="0.25">
      <c r="A51" s="12"/>
      <c r="B51" s="192"/>
      <c r="C51" s="300"/>
      <c r="D51" s="300"/>
      <c r="E51" s="300"/>
      <c r="F51" s="300"/>
      <c r="G51" s="300"/>
      <c r="H51" s="300"/>
      <c r="I51" s="300"/>
      <c r="J51" s="43"/>
      <c r="K51" s="96"/>
      <c r="L51" s="317" t="s">
        <v>88</v>
      </c>
      <c r="M51" s="317"/>
      <c r="N51" s="317"/>
      <c r="O51" s="317"/>
      <c r="P51" s="317"/>
      <c r="Q51" s="129"/>
      <c r="R51" s="34"/>
      <c r="S51" s="289" t="s">
        <v>5</v>
      </c>
      <c r="T51" s="289"/>
      <c r="U51" s="289"/>
      <c r="V51" s="89"/>
      <c r="W51" s="320" t="str">
        <f>IF(BJ42="","",BJ42)</f>
        <v/>
      </c>
      <c r="X51" s="320"/>
      <c r="Y51" s="320"/>
      <c r="Z51" s="320"/>
      <c r="AA51" s="320"/>
      <c r="AB51" s="94"/>
      <c r="AC51" s="318" t="s">
        <v>89</v>
      </c>
      <c r="AD51" s="318"/>
      <c r="AE51" s="318"/>
      <c r="AF51" s="318"/>
      <c r="AG51" s="318"/>
      <c r="AH51" s="289" t="str">
        <f>IF(BJ46="","",BJ46)</f>
        <v/>
      </c>
      <c r="AI51" s="289"/>
      <c r="AJ51" s="289"/>
      <c r="AK51" s="289"/>
      <c r="AL51" s="289"/>
      <c r="AM51" s="289"/>
      <c r="AN51" s="289"/>
      <c r="AO51" s="34"/>
      <c r="AP51" s="291" t="s">
        <v>11</v>
      </c>
      <c r="AQ51" s="285"/>
      <c r="AR51" s="292"/>
      <c r="AS51" s="313" t="str">
        <f>IF(BJ62=BL27,BJ62,"")</f>
        <v>○</v>
      </c>
      <c r="AT51" s="314"/>
      <c r="AU51" s="314"/>
      <c r="AV51" s="314"/>
      <c r="AW51" s="314" t="str">
        <f>IF(BJ64=BL27,BJ64,"")</f>
        <v>○</v>
      </c>
      <c r="AX51" s="314"/>
      <c r="AY51" s="314"/>
      <c r="AZ51" s="137"/>
      <c r="BA51" s="314" t="str">
        <f>IF(BJ66=BL27,BJ66,"")</f>
        <v>○</v>
      </c>
      <c r="BB51" s="314"/>
      <c r="BC51" s="314"/>
      <c r="BD51" s="314"/>
      <c r="BE51" s="194"/>
      <c r="BF51" s="12"/>
      <c r="BH51" s="296"/>
      <c r="BI51" s="282"/>
      <c r="BJ51" s="356"/>
    </row>
    <row r="52" spans="1:62" ht="12" customHeight="1" x14ac:dyDescent="0.25">
      <c r="A52" s="12"/>
      <c r="B52" s="192"/>
      <c r="C52" s="300"/>
      <c r="D52" s="300"/>
      <c r="E52" s="300"/>
      <c r="F52" s="300"/>
      <c r="G52" s="300"/>
      <c r="H52" s="300"/>
      <c r="I52" s="300"/>
      <c r="J52" s="43"/>
      <c r="K52" s="96"/>
      <c r="L52" s="300"/>
      <c r="M52" s="300"/>
      <c r="N52" s="300"/>
      <c r="O52" s="300"/>
      <c r="P52" s="300"/>
      <c r="Q52" s="129"/>
      <c r="R52" s="34"/>
      <c r="S52" s="285"/>
      <c r="T52" s="285"/>
      <c r="U52" s="285"/>
      <c r="V52" s="82"/>
      <c r="W52" s="321"/>
      <c r="X52" s="321"/>
      <c r="Y52" s="321"/>
      <c r="Z52" s="321"/>
      <c r="AA52" s="321"/>
      <c r="AB52" s="94"/>
      <c r="AC52" s="304"/>
      <c r="AD52" s="304"/>
      <c r="AE52" s="304"/>
      <c r="AF52" s="304"/>
      <c r="AG52" s="304"/>
      <c r="AH52" s="285"/>
      <c r="AI52" s="285"/>
      <c r="AJ52" s="285"/>
      <c r="AK52" s="285"/>
      <c r="AL52" s="285"/>
      <c r="AM52" s="285"/>
      <c r="AN52" s="285"/>
      <c r="AO52" s="34"/>
      <c r="AP52" s="291"/>
      <c r="AQ52" s="285"/>
      <c r="AR52" s="292"/>
      <c r="AS52" s="313"/>
      <c r="AT52" s="314"/>
      <c r="AU52" s="314"/>
      <c r="AV52" s="314"/>
      <c r="AW52" s="314"/>
      <c r="AX52" s="314"/>
      <c r="AY52" s="314"/>
      <c r="AZ52" s="137"/>
      <c r="BA52" s="314"/>
      <c r="BB52" s="314"/>
      <c r="BC52" s="314"/>
      <c r="BD52" s="314"/>
      <c r="BE52" s="194"/>
      <c r="BF52" s="12"/>
      <c r="BH52" s="296"/>
      <c r="BI52" s="282" t="s">
        <v>142</v>
      </c>
      <c r="BJ52" s="356"/>
    </row>
    <row r="53" spans="1:62" ht="12" customHeight="1" x14ac:dyDescent="0.25">
      <c r="A53" s="12"/>
      <c r="B53" s="192"/>
      <c r="C53" s="300"/>
      <c r="D53" s="300"/>
      <c r="E53" s="300"/>
      <c r="F53" s="300"/>
      <c r="G53" s="300"/>
      <c r="H53" s="300"/>
      <c r="I53" s="300"/>
      <c r="J53" s="43"/>
      <c r="K53" s="96"/>
      <c r="L53" s="300"/>
      <c r="M53" s="300"/>
      <c r="N53" s="300"/>
      <c r="O53" s="300"/>
      <c r="P53" s="300"/>
      <c r="Q53" s="129"/>
      <c r="R53" s="34"/>
      <c r="S53" s="285"/>
      <c r="T53" s="285"/>
      <c r="U53" s="285"/>
      <c r="V53" s="82"/>
      <c r="W53" s="321"/>
      <c r="X53" s="321"/>
      <c r="Y53" s="321"/>
      <c r="Z53" s="321"/>
      <c r="AA53" s="321"/>
      <c r="AB53" s="94"/>
      <c r="AC53" s="304"/>
      <c r="AD53" s="304"/>
      <c r="AE53" s="304"/>
      <c r="AF53" s="304"/>
      <c r="AG53" s="304"/>
      <c r="AH53" s="285"/>
      <c r="AI53" s="285"/>
      <c r="AJ53" s="285"/>
      <c r="AK53" s="285"/>
      <c r="AL53" s="285"/>
      <c r="AM53" s="285"/>
      <c r="AN53" s="285"/>
      <c r="AO53" s="34"/>
      <c r="AP53" s="291"/>
      <c r="AQ53" s="285"/>
      <c r="AR53" s="292"/>
      <c r="AS53" s="313"/>
      <c r="AT53" s="314"/>
      <c r="AU53" s="314"/>
      <c r="AV53" s="314"/>
      <c r="AW53" s="314"/>
      <c r="AX53" s="314"/>
      <c r="AY53" s="314"/>
      <c r="AZ53" s="137"/>
      <c r="BA53" s="314"/>
      <c r="BB53" s="314"/>
      <c r="BC53" s="314"/>
      <c r="BD53" s="314"/>
      <c r="BE53" s="194"/>
      <c r="BF53" s="12"/>
      <c r="BH53" s="296"/>
      <c r="BI53" s="282"/>
      <c r="BJ53" s="356"/>
    </row>
    <row r="54" spans="1:62" ht="12" customHeight="1" x14ac:dyDescent="0.25">
      <c r="A54" s="12"/>
      <c r="B54" s="192"/>
      <c r="C54" s="300"/>
      <c r="D54" s="300"/>
      <c r="E54" s="300"/>
      <c r="F54" s="300"/>
      <c r="G54" s="300"/>
      <c r="H54" s="300"/>
      <c r="I54" s="300"/>
      <c r="J54" s="43"/>
      <c r="K54" s="96"/>
      <c r="L54" s="300"/>
      <c r="M54" s="300"/>
      <c r="N54" s="300"/>
      <c r="O54" s="300"/>
      <c r="P54" s="300"/>
      <c r="Q54" s="129"/>
      <c r="R54" s="34"/>
      <c r="S54" s="34"/>
      <c r="T54" s="34"/>
      <c r="U54" s="34"/>
      <c r="V54" s="34"/>
      <c r="W54" s="34"/>
      <c r="X54" s="34"/>
      <c r="Y54" s="34"/>
      <c r="Z54" s="94"/>
      <c r="AA54" s="94"/>
      <c r="AB54" s="9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291"/>
      <c r="AQ54" s="285"/>
      <c r="AR54" s="292"/>
      <c r="AS54" s="34"/>
      <c r="AT54" s="34"/>
      <c r="AU54" s="34"/>
      <c r="AV54" s="34"/>
      <c r="AW54" s="333" t="str">
        <f>IF(BJ67="","",BJ67)</f>
        <v/>
      </c>
      <c r="AX54" s="333"/>
      <c r="AY54" s="333"/>
      <c r="AZ54" s="333"/>
      <c r="BA54" s="333"/>
      <c r="BB54" s="333"/>
      <c r="BC54" s="333"/>
      <c r="BD54" s="333"/>
      <c r="BE54" s="194"/>
      <c r="BF54" s="12"/>
      <c r="BH54" s="296"/>
      <c r="BI54" s="282" t="s">
        <v>143</v>
      </c>
      <c r="BJ54" s="356"/>
    </row>
    <row r="55" spans="1:62" ht="12" customHeight="1" x14ac:dyDescent="0.25">
      <c r="A55" s="12"/>
      <c r="B55" s="192"/>
      <c r="C55" s="300"/>
      <c r="D55" s="300"/>
      <c r="E55" s="300"/>
      <c r="F55" s="300"/>
      <c r="G55" s="300"/>
      <c r="H55" s="300"/>
      <c r="I55" s="300"/>
      <c r="J55" s="43"/>
      <c r="K55" s="96"/>
      <c r="L55" s="300"/>
      <c r="M55" s="300"/>
      <c r="N55" s="300"/>
      <c r="O55" s="300"/>
      <c r="P55" s="300"/>
      <c r="Q55" s="129"/>
      <c r="R55" s="34"/>
      <c r="S55" s="285" t="s">
        <v>6</v>
      </c>
      <c r="T55" s="285"/>
      <c r="U55" s="285"/>
      <c r="V55" s="82"/>
      <c r="W55" s="321" t="str">
        <f>IF(BJ44="","",BJ44)</f>
        <v/>
      </c>
      <c r="X55" s="321"/>
      <c r="Y55" s="321"/>
      <c r="Z55" s="321"/>
      <c r="AA55" s="321"/>
      <c r="AB55" s="94"/>
      <c r="AC55" s="304" t="s">
        <v>90</v>
      </c>
      <c r="AD55" s="304"/>
      <c r="AE55" s="304"/>
      <c r="AF55" s="304"/>
      <c r="AG55" s="304"/>
      <c r="AH55" s="304"/>
      <c r="AI55" s="285" t="str">
        <f>IF(BJ48="","",BJ48)</f>
        <v/>
      </c>
      <c r="AJ55" s="285"/>
      <c r="AK55" s="285"/>
      <c r="AL55" s="285"/>
      <c r="AM55" s="285"/>
      <c r="AN55" s="285"/>
      <c r="AO55" s="34"/>
      <c r="AP55" s="291"/>
      <c r="AQ55" s="285"/>
      <c r="AR55" s="292"/>
      <c r="AS55" s="34"/>
      <c r="AT55" s="34"/>
      <c r="AU55" s="34"/>
      <c r="AV55" s="34"/>
      <c r="AW55" s="333"/>
      <c r="AX55" s="333"/>
      <c r="AY55" s="333"/>
      <c r="AZ55" s="333"/>
      <c r="BA55" s="333"/>
      <c r="BB55" s="333"/>
      <c r="BC55" s="333"/>
      <c r="BD55" s="333"/>
      <c r="BE55" s="194"/>
      <c r="BF55" s="12"/>
      <c r="BH55" s="296"/>
      <c r="BI55" s="282"/>
      <c r="BJ55" s="356"/>
    </row>
    <row r="56" spans="1:62" ht="12" customHeight="1" x14ac:dyDescent="0.25">
      <c r="A56" s="12"/>
      <c r="B56" s="192"/>
      <c r="C56" s="300"/>
      <c r="D56" s="300"/>
      <c r="E56" s="300"/>
      <c r="F56" s="300"/>
      <c r="G56" s="300"/>
      <c r="H56" s="300"/>
      <c r="I56" s="300"/>
      <c r="J56" s="43"/>
      <c r="K56" s="96"/>
      <c r="L56" s="300"/>
      <c r="M56" s="300"/>
      <c r="N56" s="300"/>
      <c r="O56" s="300"/>
      <c r="P56" s="300"/>
      <c r="Q56" s="129"/>
      <c r="R56" s="34"/>
      <c r="S56" s="285"/>
      <c r="T56" s="285"/>
      <c r="U56" s="285"/>
      <c r="V56" s="82"/>
      <c r="W56" s="321"/>
      <c r="X56" s="321"/>
      <c r="Y56" s="321"/>
      <c r="Z56" s="321"/>
      <c r="AA56" s="321"/>
      <c r="AB56" s="94"/>
      <c r="AC56" s="304"/>
      <c r="AD56" s="304"/>
      <c r="AE56" s="304"/>
      <c r="AF56" s="304"/>
      <c r="AG56" s="304"/>
      <c r="AH56" s="304"/>
      <c r="AI56" s="285"/>
      <c r="AJ56" s="285"/>
      <c r="AK56" s="285"/>
      <c r="AL56" s="285"/>
      <c r="AM56" s="285"/>
      <c r="AN56" s="285"/>
      <c r="AO56" s="34"/>
      <c r="AP56" s="108"/>
      <c r="AQ56" s="82"/>
      <c r="AR56" s="103"/>
      <c r="AS56" s="34"/>
      <c r="AT56" s="34"/>
      <c r="AU56" s="34"/>
      <c r="AV56" s="34"/>
      <c r="AW56" s="333"/>
      <c r="AX56" s="333"/>
      <c r="AY56" s="333"/>
      <c r="AZ56" s="333"/>
      <c r="BA56" s="333"/>
      <c r="BB56" s="333"/>
      <c r="BC56" s="333"/>
      <c r="BD56" s="333"/>
      <c r="BE56" s="194"/>
      <c r="BF56" s="12"/>
      <c r="BH56" s="296"/>
      <c r="BI56" s="282" t="s">
        <v>162</v>
      </c>
      <c r="BJ56" s="356" t="s">
        <v>168</v>
      </c>
    </row>
    <row r="57" spans="1:62" ht="12" customHeight="1" x14ac:dyDescent="0.25">
      <c r="A57" s="12"/>
      <c r="B57" s="195"/>
      <c r="C57" s="40"/>
      <c r="D57" s="40"/>
      <c r="E57" s="40"/>
      <c r="F57" s="40"/>
      <c r="G57" s="40"/>
      <c r="H57" s="40"/>
      <c r="I57" s="40"/>
      <c r="J57" s="44"/>
      <c r="K57" s="96"/>
      <c r="L57" s="300"/>
      <c r="M57" s="300"/>
      <c r="N57" s="300"/>
      <c r="O57" s="300"/>
      <c r="P57" s="300"/>
      <c r="Q57" s="129"/>
      <c r="R57" s="128"/>
      <c r="S57" s="285"/>
      <c r="T57" s="285"/>
      <c r="U57" s="285"/>
      <c r="V57" s="82"/>
      <c r="W57" s="321"/>
      <c r="X57" s="321"/>
      <c r="Y57" s="321"/>
      <c r="Z57" s="321"/>
      <c r="AA57" s="321"/>
      <c r="AB57" s="94"/>
      <c r="AC57" s="304"/>
      <c r="AD57" s="304"/>
      <c r="AE57" s="304"/>
      <c r="AF57" s="304"/>
      <c r="AG57" s="304"/>
      <c r="AH57" s="304"/>
      <c r="AI57" s="285"/>
      <c r="AJ57" s="285"/>
      <c r="AK57" s="285"/>
      <c r="AL57" s="285"/>
      <c r="AM57" s="285"/>
      <c r="AN57" s="285"/>
      <c r="AO57" s="34"/>
      <c r="AP57" s="133"/>
      <c r="AQ57" s="40"/>
      <c r="AR57" s="29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95"/>
      <c r="BE57" s="196"/>
      <c r="BF57" s="12"/>
      <c r="BH57" s="296"/>
      <c r="BI57" s="282"/>
      <c r="BJ57" s="356"/>
    </row>
    <row r="58" spans="1:62" ht="12" customHeight="1" x14ac:dyDescent="0.25">
      <c r="A58" s="12"/>
      <c r="B58" s="192"/>
      <c r="C58" s="34"/>
      <c r="D58" s="34"/>
      <c r="E58" s="34"/>
      <c r="F58" s="34"/>
      <c r="G58" s="34"/>
      <c r="H58" s="34"/>
      <c r="I58" s="34"/>
      <c r="J58" s="43"/>
      <c r="K58" s="112"/>
      <c r="L58" s="85"/>
      <c r="M58" s="85"/>
      <c r="N58" s="85"/>
      <c r="O58" s="85"/>
      <c r="P58" s="85"/>
      <c r="Q58" s="47"/>
      <c r="R58" s="47"/>
      <c r="S58" s="89"/>
      <c r="T58" s="89"/>
      <c r="U58" s="89"/>
      <c r="V58" s="89"/>
      <c r="W58" s="89"/>
      <c r="X58" s="89"/>
      <c r="Y58" s="89"/>
      <c r="Z58" s="89"/>
      <c r="AA58" s="89"/>
      <c r="AB58" s="93"/>
      <c r="AC58" s="93"/>
      <c r="AD58" s="93"/>
      <c r="AE58" s="93"/>
      <c r="AF58" s="93"/>
      <c r="AG58" s="93"/>
      <c r="AH58" s="93"/>
      <c r="AI58" s="88"/>
      <c r="AJ58" s="89"/>
      <c r="AK58" s="89"/>
      <c r="AL58" s="264"/>
      <c r="AM58" s="89"/>
      <c r="AN58" s="89"/>
      <c r="AO58" s="144"/>
      <c r="AP58" s="34"/>
      <c r="AQ58" s="34"/>
      <c r="AR58" s="98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94"/>
      <c r="BE58" s="194"/>
      <c r="BF58" s="12"/>
      <c r="BH58" s="296"/>
      <c r="BI58" s="282" t="s">
        <v>144</v>
      </c>
      <c r="BJ58" s="356" t="s">
        <v>168</v>
      </c>
    </row>
    <row r="59" spans="1:62" ht="12" customHeight="1" x14ac:dyDescent="0.25">
      <c r="A59" s="12"/>
      <c r="B59" s="192"/>
      <c r="C59" s="300" t="s">
        <v>9</v>
      </c>
      <c r="D59" s="300"/>
      <c r="E59" s="300"/>
      <c r="F59" s="300"/>
      <c r="G59" s="300"/>
      <c r="H59" s="300"/>
      <c r="I59" s="300"/>
      <c r="J59" s="43"/>
      <c r="K59" s="17"/>
      <c r="L59" s="309" t="s">
        <v>185</v>
      </c>
      <c r="M59" s="309"/>
      <c r="N59" s="309"/>
      <c r="O59" s="322" t="str">
        <f>IF(BJ69="","",BJ69)</f>
        <v/>
      </c>
      <c r="P59" s="322"/>
      <c r="Q59" s="309" t="s">
        <v>19</v>
      </c>
      <c r="R59" s="309"/>
      <c r="S59" s="322" t="str">
        <f>IF(BJ71="","",BJ71)</f>
        <v/>
      </c>
      <c r="T59" s="322"/>
      <c r="U59" s="309" t="s">
        <v>20</v>
      </c>
      <c r="V59" s="309"/>
      <c r="W59" s="322" t="str">
        <f>IF(BJ73="","",BJ73)</f>
        <v/>
      </c>
      <c r="X59" s="309" t="s">
        <v>43</v>
      </c>
      <c r="Y59" s="309"/>
      <c r="Z59" s="309"/>
      <c r="AA59" s="309"/>
      <c r="AB59" s="328"/>
      <c r="AC59" s="328"/>
      <c r="AD59" s="328"/>
      <c r="AE59" s="328"/>
      <c r="AF59" s="328"/>
      <c r="AG59" s="285" t="s">
        <v>44</v>
      </c>
      <c r="AH59" s="292"/>
      <c r="AI59" s="41"/>
      <c r="AJ59" s="33"/>
      <c r="AK59" s="33"/>
      <c r="AL59" s="33"/>
      <c r="AM59" s="33"/>
      <c r="AN59" s="33"/>
      <c r="AO59" s="43"/>
      <c r="AP59" s="94"/>
      <c r="AQ59" s="9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168"/>
      <c r="BF59" s="12"/>
      <c r="BH59" s="296"/>
      <c r="BI59" s="282"/>
      <c r="BJ59" s="356"/>
    </row>
    <row r="60" spans="1:62" ht="12" customHeight="1" x14ac:dyDescent="0.25">
      <c r="A60" s="12"/>
      <c r="B60" s="192"/>
      <c r="C60" s="300"/>
      <c r="D60" s="300"/>
      <c r="E60" s="300"/>
      <c r="F60" s="300"/>
      <c r="G60" s="300"/>
      <c r="H60" s="300"/>
      <c r="I60" s="300"/>
      <c r="J60" s="43"/>
      <c r="K60" s="17"/>
      <c r="L60" s="309"/>
      <c r="M60" s="309"/>
      <c r="N60" s="309"/>
      <c r="O60" s="322"/>
      <c r="P60" s="322"/>
      <c r="Q60" s="309"/>
      <c r="R60" s="309"/>
      <c r="S60" s="322"/>
      <c r="T60" s="322"/>
      <c r="U60" s="309"/>
      <c r="V60" s="309"/>
      <c r="W60" s="322"/>
      <c r="X60" s="309"/>
      <c r="Y60" s="309"/>
      <c r="Z60" s="309"/>
      <c r="AA60" s="309"/>
      <c r="AB60" s="328"/>
      <c r="AC60" s="328"/>
      <c r="AD60" s="328"/>
      <c r="AE60" s="328"/>
      <c r="AF60" s="328"/>
      <c r="AG60" s="285"/>
      <c r="AH60" s="292"/>
      <c r="AI60" s="291" t="s">
        <v>91</v>
      </c>
      <c r="AJ60" s="285"/>
      <c r="AK60" s="285"/>
      <c r="AL60" s="285"/>
      <c r="AM60" s="285"/>
      <c r="AN60" s="285"/>
      <c r="AO60" s="292"/>
      <c r="AP60" s="94"/>
      <c r="AQ60" s="94"/>
      <c r="AR60" s="319" t="str">
        <f>IF(BJ80="","",BJ80)</f>
        <v/>
      </c>
      <c r="AS60" s="319"/>
      <c r="AT60" s="319"/>
      <c r="AU60" s="319"/>
      <c r="AV60" s="319"/>
      <c r="AW60" s="319"/>
      <c r="AX60" s="319"/>
      <c r="AY60" s="319"/>
      <c r="AZ60" s="319"/>
      <c r="BA60" s="319"/>
      <c r="BB60" s="304" t="s">
        <v>92</v>
      </c>
      <c r="BC60" s="304"/>
      <c r="BD60" s="304"/>
      <c r="BE60" s="168"/>
      <c r="BF60" s="12"/>
      <c r="BH60" s="296"/>
      <c r="BI60" s="282" t="s">
        <v>145</v>
      </c>
      <c r="BJ60" s="356" t="s">
        <v>168</v>
      </c>
    </row>
    <row r="61" spans="1:62" ht="12" customHeight="1" x14ac:dyDescent="0.25">
      <c r="A61" s="12"/>
      <c r="B61" s="192"/>
      <c r="C61" s="300"/>
      <c r="D61" s="300"/>
      <c r="E61" s="300"/>
      <c r="F61" s="300"/>
      <c r="G61" s="300"/>
      <c r="H61" s="300"/>
      <c r="I61" s="300"/>
      <c r="J61" s="43"/>
      <c r="K61" s="17"/>
      <c r="L61" s="98"/>
      <c r="M61" s="98"/>
      <c r="N61" s="98"/>
      <c r="O61" s="110"/>
      <c r="P61" s="110"/>
      <c r="Q61" s="98"/>
      <c r="R61" s="98"/>
      <c r="S61" s="110"/>
      <c r="T61" s="110"/>
      <c r="U61" s="98"/>
      <c r="V61" s="98"/>
      <c r="W61" s="110"/>
      <c r="X61" s="98"/>
      <c r="Y61" s="98"/>
      <c r="Z61" s="98"/>
      <c r="AA61" s="98"/>
      <c r="AB61" s="328"/>
      <c r="AC61" s="328"/>
      <c r="AD61" s="328"/>
      <c r="AE61" s="328"/>
      <c r="AF61" s="328"/>
      <c r="AG61" s="285"/>
      <c r="AH61" s="292"/>
      <c r="AI61" s="291"/>
      <c r="AJ61" s="285"/>
      <c r="AK61" s="285"/>
      <c r="AL61" s="285"/>
      <c r="AM61" s="285"/>
      <c r="AN61" s="285"/>
      <c r="AO61" s="292"/>
      <c r="AP61" s="94"/>
      <c r="AQ61" s="94"/>
      <c r="AR61" s="319"/>
      <c r="AS61" s="319"/>
      <c r="AT61" s="319"/>
      <c r="AU61" s="319"/>
      <c r="AV61" s="319"/>
      <c r="AW61" s="319"/>
      <c r="AX61" s="319"/>
      <c r="AY61" s="319"/>
      <c r="AZ61" s="319"/>
      <c r="BA61" s="319"/>
      <c r="BB61" s="304"/>
      <c r="BC61" s="304"/>
      <c r="BD61" s="304"/>
      <c r="BE61" s="168"/>
      <c r="BF61" s="12"/>
      <c r="BH61" s="296"/>
      <c r="BI61" s="282"/>
      <c r="BJ61" s="356"/>
    </row>
    <row r="62" spans="1:62" ht="12" customHeight="1" x14ac:dyDescent="0.25">
      <c r="A62" s="12"/>
      <c r="B62" s="192"/>
      <c r="C62" s="300"/>
      <c r="D62" s="300"/>
      <c r="E62" s="300"/>
      <c r="F62" s="300"/>
      <c r="G62" s="300"/>
      <c r="H62" s="300"/>
      <c r="I62" s="300"/>
      <c r="J62" s="43"/>
      <c r="K62" s="17"/>
      <c r="L62" s="309" t="s">
        <v>186</v>
      </c>
      <c r="M62" s="309"/>
      <c r="N62" s="309"/>
      <c r="O62" s="322" t="str">
        <f>IF(BJ75="","",BJ75)</f>
        <v/>
      </c>
      <c r="P62" s="322"/>
      <c r="Q62" s="309" t="s">
        <v>19</v>
      </c>
      <c r="R62" s="309"/>
      <c r="S62" s="322" t="str">
        <f>IF(BJ77="","",BJ77)</f>
        <v/>
      </c>
      <c r="T62" s="322"/>
      <c r="U62" s="309" t="s">
        <v>20</v>
      </c>
      <c r="V62" s="309"/>
      <c r="W62" s="322" t="str">
        <f>IF(BJ78="","",BJ78)</f>
        <v/>
      </c>
      <c r="X62" s="309" t="s">
        <v>45</v>
      </c>
      <c r="Y62" s="309"/>
      <c r="Z62" s="309"/>
      <c r="AA62" s="309"/>
      <c r="AB62" s="328"/>
      <c r="AC62" s="328"/>
      <c r="AD62" s="328"/>
      <c r="AE62" s="328"/>
      <c r="AF62" s="328"/>
      <c r="AG62" s="285"/>
      <c r="AH62" s="292"/>
      <c r="AI62" s="291"/>
      <c r="AJ62" s="285"/>
      <c r="AK62" s="285"/>
      <c r="AL62" s="285"/>
      <c r="AM62" s="285"/>
      <c r="AN62" s="285"/>
      <c r="AO62" s="292"/>
      <c r="AP62" s="94"/>
      <c r="AQ62" s="94"/>
      <c r="AR62" s="319"/>
      <c r="AS62" s="319"/>
      <c r="AT62" s="319"/>
      <c r="AU62" s="319"/>
      <c r="AV62" s="319"/>
      <c r="AW62" s="319"/>
      <c r="AX62" s="319"/>
      <c r="AY62" s="319"/>
      <c r="AZ62" s="319"/>
      <c r="BA62" s="319"/>
      <c r="BB62" s="304"/>
      <c r="BC62" s="304"/>
      <c r="BD62" s="304"/>
      <c r="BE62" s="168"/>
      <c r="BF62" s="12"/>
      <c r="BH62" s="296"/>
      <c r="BI62" s="282" t="s">
        <v>146</v>
      </c>
      <c r="BJ62" s="356" t="s">
        <v>168</v>
      </c>
    </row>
    <row r="63" spans="1:62" ht="12" customHeight="1" x14ac:dyDescent="0.25">
      <c r="A63" s="12"/>
      <c r="B63" s="192"/>
      <c r="C63" s="300"/>
      <c r="D63" s="300"/>
      <c r="E63" s="300"/>
      <c r="F63" s="300"/>
      <c r="G63" s="300"/>
      <c r="H63" s="300"/>
      <c r="I63" s="300"/>
      <c r="J63" s="43"/>
      <c r="K63" s="17"/>
      <c r="L63" s="309"/>
      <c r="M63" s="309"/>
      <c r="N63" s="309"/>
      <c r="O63" s="322"/>
      <c r="P63" s="322"/>
      <c r="Q63" s="309"/>
      <c r="R63" s="309"/>
      <c r="S63" s="322"/>
      <c r="T63" s="322"/>
      <c r="U63" s="309"/>
      <c r="V63" s="309"/>
      <c r="W63" s="322"/>
      <c r="X63" s="309"/>
      <c r="Y63" s="309"/>
      <c r="Z63" s="309"/>
      <c r="AA63" s="309"/>
      <c r="AB63" s="328"/>
      <c r="AC63" s="328"/>
      <c r="AD63" s="328"/>
      <c r="AE63" s="328"/>
      <c r="AF63" s="328"/>
      <c r="AG63" s="285"/>
      <c r="AH63" s="292"/>
      <c r="AI63" s="141"/>
      <c r="AJ63" s="139"/>
      <c r="AK63" s="139"/>
      <c r="AL63" s="139"/>
      <c r="AM63" s="139"/>
      <c r="AN63" s="139"/>
      <c r="AO63" s="140"/>
      <c r="AP63" s="94"/>
      <c r="AQ63" s="9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168"/>
      <c r="BF63" s="12"/>
      <c r="BH63" s="296"/>
      <c r="BI63" s="282"/>
      <c r="BJ63" s="356"/>
    </row>
    <row r="64" spans="1:62" ht="12" customHeight="1" x14ac:dyDescent="0.25">
      <c r="A64" s="12"/>
      <c r="B64" s="192"/>
      <c r="C64" s="86"/>
      <c r="D64" s="86"/>
      <c r="E64" s="86"/>
      <c r="F64" s="86"/>
      <c r="G64" s="86"/>
      <c r="H64" s="86"/>
      <c r="I64" s="86"/>
      <c r="J64" s="43"/>
      <c r="K64" s="24"/>
      <c r="L64" s="101"/>
      <c r="M64" s="101"/>
      <c r="N64" s="101"/>
      <c r="O64" s="109"/>
      <c r="P64" s="109"/>
      <c r="Q64" s="101"/>
      <c r="R64" s="101"/>
      <c r="S64" s="109"/>
      <c r="T64" s="109"/>
      <c r="U64" s="101"/>
      <c r="V64" s="101"/>
      <c r="W64" s="109"/>
      <c r="X64" s="101"/>
      <c r="Y64" s="101"/>
      <c r="Z64" s="101"/>
      <c r="AA64" s="101"/>
      <c r="AB64" s="105"/>
      <c r="AC64" s="105"/>
      <c r="AD64" s="105"/>
      <c r="AE64" s="105"/>
      <c r="AF64" s="105"/>
      <c r="AG64" s="91"/>
      <c r="AH64" s="92"/>
      <c r="AI64" s="142"/>
      <c r="AJ64" s="142"/>
      <c r="AK64" s="142"/>
      <c r="AL64" s="142"/>
      <c r="AM64" s="142"/>
      <c r="AN64" s="142"/>
      <c r="AO64" s="143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184"/>
      <c r="BF64" s="12"/>
      <c r="BH64" s="296"/>
      <c r="BI64" s="282" t="s">
        <v>147</v>
      </c>
      <c r="BJ64" s="356" t="s">
        <v>168</v>
      </c>
    </row>
    <row r="65" spans="1:62" ht="12" customHeight="1" x14ac:dyDescent="0.25">
      <c r="A65" s="12"/>
      <c r="B65" s="197"/>
      <c r="C65" s="85"/>
      <c r="D65" s="85"/>
      <c r="E65" s="85"/>
      <c r="F65" s="85"/>
      <c r="G65" s="85"/>
      <c r="H65" s="85"/>
      <c r="I65" s="85"/>
      <c r="J65" s="42"/>
      <c r="K65" s="17"/>
      <c r="L65" s="83"/>
      <c r="M65" s="83"/>
      <c r="N65" s="83"/>
      <c r="O65" s="110"/>
      <c r="P65" s="110"/>
      <c r="Q65" s="83"/>
      <c r="R65" s="83"/>
      <c r="S65" s="110"/>
      <c r="T65" s="110"/>
      <c r="U65" s="83"/>
      <c r="V65" s="83"/>
      <c r="W65" s="110"/>
      <c r="X65" s="83"/>
      <c r="Y65" s="83"/>
      <c r="Z65" s="83"/>
      <c r="AA65" s="83"/>
      <c r="AB65" s="102"/>
      <c r="AC65" s="102"/>
      <c r="AD65" s="102"/>
      <c r="AE65" s="102"/>
      <c r="AF65" s="102"/>
      <c r="AG65" s="82"/>
      <c r="AH65" s="82"/>
      <c r="AI65" s="148"/>
      <c r="AJ65" s="148"/>
      <c r="AK65" s="148"/>
      <c r="AL65" s="148"/>
      <c r="AM65" s="148"/>
      <c r="AN65" s="148"/>
      <c r="AO65" s="148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168"/>
      <c r="BF65" s="12"/>
      <c r="BH65" s="296"/>
      <c r="BI65" s="282"/>
      <c r="BJ65" s="356"/>
    </row>
    <row r="66" spans="1:62" ht="24" customHeight="1" x14ac:dyDescent="0.25">
      <c r="A66" s="12"/>
      <c r="B66" s="192"/>
      <c r="C66" s="300" t="s">
        <v>93</v>
      </c>
      <c r="D66" s="300"/>
      <c r="E66" s="300"/>
      <c r="F66" s="300"/>
      <c r="G66" s="300"/>
      <c r="H66" s="300"/>
      <c r="I66" s="300"/>
      <c r="J66" s="43"/>
      <c r="K66" s="17"/>
      <c r="L66" s="329" t="s">
        <v>95</v>
      </c>
      <c r="M66" s="329"/>
      <c r="N66" s="329"/>
      <c r="O66" s="329"/>
      <c r="P66" s="145"/>
      <c r="Q66" s="330" t="str">
        <f>IF(BJ82="","",BJ82)</f>
        <v/>
      </c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0"/>
      <c r="AO66" s="330"/>
      <c r="AP66" s="330"/>
      <c r="AQ66" s="330"/>
      <c r="AR66" s="330"/>
      <c r="AS66" s="330"/>
      <c r="AT66" s="330"/>
      <c r="AU66" s="330"/>
      <c r="AV66" s="330"/>
      <c r="AW66" s="330"/>
      <c r="AX66" s="330"/>
      <c r="AY66" s="330"/>
      <c r="AZ66" s="330"/>
      <c r="BA66" s="330"/>
      <c r="BB66" s="330"/>
      <c r="BC66" s="98"/>
      <c r="BD66" s="34"/>
      <c r="BE66" s="168"/>
      <c r="BF66" s="12"/>
      <c r="BH66" s="296"/>
      <c r="BI66" s="241" t="s">
        <v>148</v>
      </c>
      <c r="BJ66" s="260" t="s">
        <v>168</v>
      </c>
    </row>
    <row r="67" spans="1:62" ht="12" customHeight="1" x14ac:dyDescent="0.25">
      <c r="A67" s="12"/>
      <c r="B67" s="192"/>
      <c r="C67" s="300"/>
      <c r="D67" s="300"/>
      <c r="E67" s="300"/>
      <c r="F67" s="300"/>
      <c r="G67" s="300"/>
      <c r="H67" s="300"/>
      <c r="I67" s="300"/>
      <c r="J67" s="43"/>
      <c r="K67" s="17"/>
      <c r="L67" s="100"/>
      <c r="M67" s="100"/>
      <c r="N67" s="100"/>
      <c r="O67" s="100"/>
      <c r="P67" s="145"/>
      <c r="Q67" s="33"/>
      <c r="R67" s="33"/>
      <c r="S67" s="110"/>
      <c r="T67" s="110"/>
      <c r="U67" s="98"/>
      <c r="V67" s="98"/>
      <c r="W67" s="110"/>
      <c r="X67" s="33"/>
      <c r="Y67" s="33"/>
      <c r="Z67" s="33"/>
      <c r="AA67" s="33"/>
      <c r="AB67" s="146"/>
      <c r="AC67" s="146"/>
      <c r="AD67" s="146"/>
      <c r="AE67" s="146"/>
      <c r="AF67" s="146"/>
      <c r="AG67" s="34"/>
      <c r="AH67" s="34"/>
      <c r="AI67" s="33"/>
      <c r="AJ67" s="33"/>
      <c r="AK67" s="33"/>
      <c r="AL67" s="33"/>
      <c r="AM67" s="33"/>
      <c r="AN67" s="33"/>
      <c r="AO67" s="33"/>
      <c r="AP67" s="94"/>
      <c r="AQ67" s="9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168"/>
      <c r="BF67" s="12"/>
      <c r="BH67" s="296"/>
      <c r="BI67" s="369" t="s">
        <v>149</v>
      </c>
      <c r="BJ67" s="384"/>
    </row>
    <row r="68" spans="1:62" ht="12" customHeight="1" x14ac:dyDescent="0.25">
      <c r="A68" s="12"/>
      <c r="B68" s="192"/>
      <c r="C68" s="45"/>
      <c r="D68" s="34"/>
      <c r="E68" s="34"/>
      <c r="F68" s="34"/>
      <c r="G68" s="34"/>
      <c r="H68" s="34"/>
      <c r="I68" s="34"/>
      <c r="J68" s="43"/>
      <c r="K68" s="17"/>
      <c r="L68" s="329" t="s">
        <v>96</v>
      </c>
      <c r="M68" s="329"/>
      <c r="N68" s="329"/>
      <c r="O68" s="329"/>
      <c r="P68" s="110"/>
      <c r="Q68" s="330" t="str">
        <f>IF(BJ84="","",BJ84)</f>
        <v/>
      </c>
      <c r="R68" s="330"/>
      <c r="S68" s="330"/>
      <c r="T68" s="330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168"/>
      <c r="BF68" s="12"/>
      <c r="BH68" s="297"/>
      <c r="BI68" s="370"/>
      <c r="BJ68" s="385"/>
    </row>
    <row r="69" spans="1:62" ht="12" customHeight="1" x14ac:dyDescent="0.25">
      <c r="A69" s="12"/>
      <c r="B69" s="192"/>
      <c r="C69" s="285" t="s">
        <v>94</v>
      </c>
      <c r="D69" s="285"/>
      <c r="E69" s="285"/>
      <c r="F69" s="285"/>
      <c r="G69" s="285"/>
      <c r="H69" s="285"/>
      <c r="I69" s="285"/>
      <c r="J69" s="43"/>
      <c r="K69" s="17"/>
      <c r="L69" s="329"/>
      <c r="M69" s="329"/>
      <c r="N69" s="329"/>
      <c r="O69" s="329"/>
      <c r="P69" s="145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168"/>
      <c r="BF69" s="12"/>
      <c r="BH69" s="298" t="s">
        <v>163</v>
      </c>
      <c r="BI69" s="371" t="s">
        <v>113</v>
      </c>
      <c r="BJ69" s="360"/>
    </row>
    <row r="70" spans="1:62" ht="12" customHeight="1" x14ac:dyDescent="0.25">
      <c r="A70" s="12"/>
      <c r="B70" s="192"/>
      <c r="C70" s="285"/>
      <c r="D70" s="285"/>
      <c r="E70" s="285"/>
      <c r="F70" s="285"/>
      <c r="G70" s="285"/>
      <c r="H70" s="285"/>
      <c r="I70" s="285"/>
      <c r="J70" s="43"/>
      <c r="K70" s="17"/>
      <c r="L70" s="100"/>
      <c r="M70" s="100"/>
      <c r="N70" s="100"/>
      <c r="O70" s="100"/>
      <c r="P70" s="334" t="s">
        <v>97</v>
      </c>
      <c r="Q70" s="334"/>
      <c r="R70" s="334"/>
      <c r="S70" s="334"/>
      <c r="T70" s="149"/>
      <c r="U70" s="330" t="str">
        <f>IF(BJ86="","",BJ86)</f>
        <v/>
      </c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285" t="s">
        <v>98</v>
      </c>
      <c r="AI70" s="285"/>
      <c r="AJ70" s="285"/>
      <c r="AK70" s="285"/>
      <c r="AL70" s="263"/>
      <c r="AM70" s="351" t="str">
        <f>IF(BJ88="","",BJ88)</f>
        <v/>
      </c>
      <c r="AN70" s="351"/>
      <c r="AO70" s="351"/>
      <c r="AP70" s="351"/>
      <c r="AQ70" s="351"/>
      <c r="AR70" s="351"/>
      <c r="AS70" s="351"/>
      <c r="AT70" s="351"/>
      <c r="AU70" s="351"/>
      <c r="AV70" s="351"/>
      <c r="AW70" s="351"/>
      <c r="AX70" s="351"/>
      <c r="AY70" s="351"/>
      <c r="AZ70" s="351"/>
      <c r="BA70" s="351"/>
      <c r="BB70" s="351"/>
      <c r="BC70" s="150"/>
      <c r="BD70" s="34"/>
      <c r="BE70" s="168"/>
      <c r="BF70" s="12"/>
      <c r="BH70" s="296"/>
      <c r="BI70" s="372"/>
      <c r="BJ70" s="361"/>
    </row>
    <row r="71" spans="1:62" ht="12" customHeight="1" x14ac:dyDescent="0.25">
      <c r="A71" s="12"/>
      <c r="B71" s="192"/>
      <c r="C71" s="285"/>
      <c r="D71" s="285"/>
      <c r="E71" s="285"/>
      <c r="F71" s="285"/>
      <c r="G71" s="285"/>
      <c r="H71" s="285"/>
      <c r="I71" s="285"/>
      <c r="J71" s="43"/>
      <c r="K71" s="17"/>
      <c r="L71" s="33"/>
      <c r="M71" s="33"/>
      <c r="N71" s="33"/>
      <c r="O71" s="145"/>
      <c r="P71" s="334"/>
      <c r="Q71" s="334"/>
      <c r="R71" s="334"/>
      <c r="S71" s="334"/>
      <c r="T71" s="149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285"/>
      <c r="AI71" s="285"/>
      <c r="AJ71" s="285"/>
      <c r="AK71" s="285"/>
      <c r="AL71" s="263"/>
      <c r="AM71" s="351"/>
      <c r="AN71" s="351"/>
      <c r="AO71" s="351"/>
      <c r="AP71" s="351"/>
      <c r="AQ71" s="351"/>
      <c r="AR71" s="351"/>
      <c r="AS71" s="351"/>
      <c r="AT71" s="351"/>
      <c r="AU71" s="351"/>
      <c r="AV71" s="351"/>
      <c r="AW71" s="351"/>
      <c r="AX71" s="351"/>
      <c r="AY71" s="351"/>
      <c r="AZ71" s="351"/>
      <c r="BA71" s="351"/>
      <c r="BB71" s="351"/>
      <c r="BC71" s="150"/>
      <c r="BD71" s="34"/>
      <c r="BE71" s="168"/>
      <c r="BF71" s="12"/>
      <c r="BH71" s="296"/>
      <c r="BI71" s="372" t="s">
        <v>114</v>
      </c>
      <c r="BJ71" s="361"/>
    </row>
    <row r="72" spans="1:62" ht="12" customHeight="1" x14ac:dyDescent="0.25">
      <c r="A72" s="12"/>
      <c r="B72" s="195"/>
      <c r="C72" s="87"/>
      <c r="D72" s="87"/>
      <c r="E72" s="87"/>
      <c r="F72" s="87"/>
      <c r="G72" s="87"/>
      <c r="H72" s="87"/>
      <c r="I72" s="87"/>
      <c r="J72" s="44"/>
      <c r="K72" s="24"/>
      <c r="L72" s="101"/>
      <c r="M72" s="101"/>
      <c r="N72" s="101"/>
      <c r="O72" s="109"/>
      <c r="P72" s="147"/>
      <c r="Q72" s="147"/>
      <c r="R72" s="147"/>
      <c r="S72" s="147"/>
      <c r="T72" s="147"/>
      <c r="U72" s="32"/>
      <c r="V72" s="32"/>
      <c r="W72" s="109"/>
      <c r="X72" s="22"/>
      <c r="Y72" s="32"/>
      <c r="Z72" s="32"/>
      <c r="AA72" s="32"/>
      <c r="AB72" s="104"/>
      <c r="AC72" s="104"/>
      <c r="AD72" s="104"/>
      <c r="AE72" s="104"/>
      <c r="AF72" s="104"/>
      <c r="AG72" s="91"/>
      <c r="AH72" s="91"/>
      <c r="AI72" s="111"/>
      <c r="AJ72" s="111"/>
      <c r="AK72" s="111"/>
      <c r="AL72" s="111"/>
      <c r="AM72" s="111"/>
      <c r="AN72" s="111"/>
      <c r="AO72" s="111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184"/>
      <c r="BF72" s="12"/>
      <c r="BH72" s="296"/>
      <c r="BI72" s="372"/>
      <c r="BJ72" s="361"/>
    </row>
    <row r="73" spans="1:62" ht="12" customHeight="1" x14ac:dyDescent="0.25">
      <c r="A73" s="12"/>
      <c r="B73" s="197"/>
      <c r="C73" s="85"/>
      <c r="D73" s="85"/>
      <c r="E73" s="85"/>
      <c r="F73" s="85"/>
      <c r="G73" s="85"/>
      <c r="H73" s="85"/>
      <c r="I73" s="85"/>
      <c r="J73" s="42"/>
      <c r="K73" s="17"/>
      <c r="L73" s="83"/>
      <c r="M73" s="83"/>
      <c r="N73" s="83"/>
      <c r="O73" s="110"/>
      <c r="P73" s="110"/>
      <c r="Q73" s="83"/>
      <c r="R73" s="83"/>
      <c r="S73" s="110"/>
      <c r="T73" s="110"/>
      <c r="U73" s="83"/>
      <c r="V73" s="83"/>
      <c r="W73" s="110"/>
      <c r="X73" s="83"/>
      <c r="Y73" s="83"/>
      <c r="Z73" s="83"/>
      <c r="AA73" s="83"/>
      <c r="AB73" s="102"/>
      <c r="AC73" s="102"/>
      <c r="AD73" s="102"/>
      <c r="AE73" s="102"/>
      <c r="AF73" s="102"/>
      <c r="AG73" s="82"/>
      <c r="AH73" s="82"/>
      <c r="AI73" s="148"/>
      <c r="AJ73" s="148"/>
      <c r="AK73" s="148"/>
      <c r="AL73" s="148"/>
      <c r="AM73" s="148"/>
      <c r="AN73" s="148"/>
      <c r="AO73" s="148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168"/>
      <c r="BF73" s="12"/>
      <c r="BH73" s="296"/>
      <c r="BI73" s="342" t="s">
        <v>115</v>
      </c>
      <c r="BJ73" s="361"/>
    </row>
    <row r="74" spans="1:62" ht="12" customHeight="1" x14ac:dyDescent="0.25">
      <c r="A74" s="12"/>
      <c r="B74" s="192"/>
      <c r="C74" s="86"/>
      <c r="D74" s="86"/>
      <c r="E74" s="86"/>
      <c r="F74" s="86"/>
      <c r="G74" s="86"/>
      <c r="H74" s="86"/>
      <c r="I74" s="86"/>
      <c r="J74" s="43"/>
      <c r="K74" s="17"/>
      <c r="L74" s="330" t="s">
        <v>102</v>
      </c>
      <c r="M74" s="330"/>
      <c r="N74" s="330"/>
      <c r="O74" s="330"/>
      <c r="P74" s="330"/>
      <c r="Q74" s="330"/>
      <c r="R74" s="330"/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  <c r="AZ74" s="330"/>
      <c r="BA74" s="330"/>
      <c r="BB74" s="330"/>
      <c r="BC74" s="330"/>
      <c r="BD74" s="330"/>
      <c r="BE74" s="168"/>
      <c r="BF74" s="12"/>
      <c r="BH74" s="296"/>
      <c r="BI74" s="346"/>
      <c r="BJ74" s="382"/>
    </row>
    <row r="75" spans="1:62" ht="12" customHeight="1" x14ac:dyDescent="0.25">
      <c r="A75" s="12"/>
      <c r="B75" s="192"/>
      <c r="C75" s="300" t="s">
        <v>101</v>
      </c>
      <c r="D75" s="300"/>
      <c r="E75" s="300"/>
      <c r="F75" s="300"/>
      <c r="G75" s="300"/>
      <c r="H75" s="300"/>
      <c r="I75" s="300"/>
      <c r="J75" s="43"/>
      <c r="K75" s="17"/>
      <c r="L75" s="330"/>
      <c r="M75" s="330"/>
      <c r="N75" s="330"/>
      <c r="O75" s="330"/>
      <c r="P75" s="330"/>
      <c r="Q75" s="330"/>
      <c r="R75" s="330"/>
      <c r="S75" s="330"/>
      <c r="T75" s="330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168"/>
      <c r="BF75" s="12"/>
      <c r="BH75" s="296"/>
      <c r="BI75" s="371" t="s">
        <v>113</v>
      </c>
      <c r="BJ75" s="383"/>
    </row>
    <row r="76" spans="1:62" ht="12" customHeight="1" x14ac:dyDescent="0.25">
      <c r="A76" s="12"/>
      <c r="B76" s="192"/>
      <c r="C76" s="300"/>
      <c r="D76" s="300"/>
      <c r="E76" s="300"/>
      <c r="F76" s="300"/>
      <c r="G76" s="300"/>
      <c r="H76" s="300"/>
      <c r="I76" s="300"/>
      <c r="J76" s="43"/>
      <c r="K76" s="17"/>
      <c r="L76" s="83"/>
      <c r="M76" s="83"/>
      <c r="N76" s="83"/>
      <c r="O76" s="110"/>
      <c r="P76" s="110"/>
      <c r="Q76" s="83"/>
      <c r="R76" s="83"/>
      <c r="S76" s="110"/>
      <c r="T76" s="110"/>
      <c r="U76" s="83"/>
      <c r="V76" s="83"/>
      <c r="W76" s="110"/>
      <c r="X76" s="83"/>
      <c r="Y76" s="83"/>
      <c r="Z76" s="83"/>
      <c r="AA76" s="83"/>
      <c r="AB76" s="102"/>
      <c r="AC76" s="102"/>
      <c r="AD76" s="102"/>
      <c r="AE76" s="102"/>
      <c r="AF76" s="102"/>
      <c r="AG76" s="82"/>
      <c r="AH76" s="82"/>
      <c r="AI76" s="139"/>
      <c r="AJ76" s="139"/>
      <c r="AK76" s="139"/>
      <c r="AL76" s="139"/>
      <c r="AM76" s="139"/>
      <c r="AN76" s="139"/>
      <c r="AO76" s="139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168"/>
      <c r="BF76" s="12"/>
      <c r="BH76" s="296"/>
      <c r="BI76" s="372"/>
      <c r="BJ76" s="361"/>
    </row>
    <row r="77" spans="1:62" ht="24" customHeight="1" x14ac:dyDescent="0.25">
      <c r="A77" s="12"/>
      <c r="B77" s="192"/>
      <c r="C77" s="45"/>
      <c r="D77" s="45"/>
      <c r="E77" s="45"/>
      <c r="F77" s="45"/>
      <c r="G77" s="45"/>
      <c r="H77" s="45"/>
      <c r="I77" s="45"/>
      <c r="J77" s="43"/>
      <c r="K77" s="17"/>
      <c r="L77" s="329" t="s">
        <v>95</v>
      </c>
      <c r="M77" s="329"/>
      <c r="N77" s="329"/>
      <c r="O77" s="329"/>
      <c r="P77" s="145"/>
      <c r="Q77" s="330" t="str">
        <f>IF(BJ90="","",BJ90)</f>
        <v/>
      </c>
      <c r="R77" s="330"/>
      <c r="S77" s="330"/>
      <c r="T77" s="330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330"/>
      <c r="AI77" s="330"/>
      <c r="AJ77" s="309" t="s">
        <v>96</v>
      </c>
      <c r="AK77" s="309"/>
      <c r="AL77" s="309"/>
      <c r="AM77" s="309"/>
      <c r="AN77" s="309"/>
      <c r="AO77" s="330" t="str">
        <f>IF(BJ92="","",BJ92)</f>
        <v/>
      </c>
      <c r="AP77" s="330"/>
      <c r="AQ77" s="330"/>
      <c r="AR77" s="330"/>
      <c r="AS77" s="330"/>
      <c r="AT77" s="330"/>
      <c r="AU77" s="330"/>
      <c r="AV77" s="330"/>
      <c r="AW77" s="330"/>
      <c r="AX77" s="330"/>
      <c r="AY77" s="330" t="s">
        <v>103</v>
      </c>
      <c r="AZ77" s="330"/>
      <c r="BA77" s="330"/>
      <c r="BB77" s="330"/>
      <c r="BC77" s="98"/>
      <c r="BD77" s="34"/>
      <c r="BE77" s="168"/>
      <c r="BF77" s="12"/>
      <c r="BH77" s="296"/>
      <c r="BI77" s="244" t="s">
        <v>114</v>
      </c>
      <c r="BJ77" s="261"/>
    </row>
    <row r="78" spans="1:62" ht="12" customHeight="1" x14ac:dyDescent="0.25">
      <c r="A78" s="12"/>
      <c r="B78" s="192"/>
      <c r="C78" s="300" t="s">
        <v>100</v>
      </c>
      <c r="D78" s="300"/>
      <c r="E78" s="300"/>
      <c r="F78" s="300"/>
      <c r="G78" s="300"/>
      <c r="H78" s="300"/>
      <c r="I78" s="300"/>
      <c r="J78" s="43"/>
      <c r="K78" s="17"/>
      <c r="L78" s="100"/>
      <c r="M78" s="100"/>
      <c r="N78" s="100"/>
      <c r="O78" s="100"/>
      <c r="P78" s="145"/>
      <c r="Q78" s="33"/>
      <c r="R78" s="33"/>
      <c r="S78" s="110"/>
      <c r="T78" s="110"/>
      <c r="U78" s="98"/>
      <c r="V78" s="98"/>
      <c r="W78" s="110"/>
      <c r="X78" s="33"/>
      <c r="Y78" s="33"/>
      <c r="Z78" s="33"/>
      <c r="AA78" s="33"/>
      <c r="AB78" s="146"/>
      <c r="AC78" s="146"/>
      <c r="AD78" s="146"/>
      <c r="AE78" s="146"/>
      <c r="AF78" s="146"/>
      <c r="AG78" s="34"/>
      <c r="AH78" s="34"/>
      <c r="AI78" s="33"/>
      <c r="AJ78" s="33"/>
      <c r="AK78" s="33"/>
      <c r="AL78" s="33"/>
      <c r="AM78" s="33"/>
      <c r="AN78" s="33"/>
      <c r="AO78" s="33"/>
      <c r="AP78" s="94"/>
      <c r="AQ78" s="9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168"/>
      <c r="BF78" s="12"/>
      <c r="BH78" s="296"/>
      <c r="BI78" s="342" t="s">
        <v>115</v>
      </c>
      <c r="BJ78" s="361"/>
    </row>
    <row r="79" spans="1:62" ht="12" customHeight="1" x14ac:dyDescent="0.25">
      <c r="A79" s="12"/>
      <c r="B79" s="192"/>
      <c r="C79" s="300"/>
      <c r="D79" s="300"/>
      <c r="E79" s="300"/>
      <c r="F79" s="300"/>
      <c r="G79" s="300"/>
      <c r="H79" s="300"/>
      <c r="I79" s="300"/>
      <c r="J79" s="43"/>
      <c r="K79" s="17"/>
      <c r="L79" s="329" t="s">
        <v>95</v>
      </c>
      <c r="M79" s="329"/>
      <c r="N79" s="329"/>
      <c r="O79" s="329"/>
      <c r="P79" s="145"/>
      <c r="Q79" s="330" t="str">
        <f>IF(BJ94="","",BJ94)</f>
        <v/>
      </c>
      <c r="R79" s="330"/>
      <c r="S79" s="330"/>
      <c r="T79" s="330"/>
      <c r="U79" s="330"/>
      <c r="V79" s="330"/>
      <c r="W79" s="330"/>
      <c r="X79" s="330"/>
      <c r="Y79" s="330"/>
      <c r="Z79" s="330"/>
      <c r="AA79" s="330"/>
      <c r="AB79" s="330"/>
      <c r="AC79" s="330"/>
      <c r="AD79" s="330"/>
      <c r="AE79" s="330"/>
      <c r="AF79" s="330"/>
      <c r="AG79" s="330"/>
      <c r="AH79" s="330"/>
      <c r="AI79" s="330"/>
      <c r="AJ79" s="309" t="s">
        <v>96</v>
      </c>
      <c r="AK79" s="309"/>
      <c r="AL79" s="309"/>
      <c r="AM79" s="309"/>
      <c r="AN79" s="309"/>
      <c r="AO79" s="330" t="str">
        <f>IF(BJ96="","",BJ96)</f>
        <v/>
      </c>
      <c r="AP79" s="330"/>
      <c r="AQ79" s="330"/>
      <c r="AR79" s="330"/>
      <c r="AS79" s="330"/>
      <c r="AT79" s="330"/>
      <c r="AU79" s="330"/>
      <c r="AV79" s="330"/>
      <c r="AW79" s="330"/>
      <c r="AX79" s="330"/>
      <c r="AY79" s="330" t="s">
        <v>103</v>
      </c>
      <c r="AZ79" s="330"/>
      <c r="BA79" s="330"/>
      <c r="BB79" s="330"/>
      <c r="BC79" s="98"/>
      <c r="BD79" s="34"/>
      <c r="BE79" s="168"/>
      <c r="BF79" s="12"/>
      <c r="BH79" s="297"/>
      <c r="BI79" s="346"/>
      <c r="BJ79" s="382"/>
    </row>
    <row r="80" spans="1:62" ht="12" customHeight="1" x14ac:dyDescent="0.25">
      <c r="A80" s="12"/>
      <c r="B80" s="192"/>
      <c r="C80" s="45"/>
      <c r="D80" s="45"/>
      <c r="E80" s="45"/>
      <c r="F80" s="45"/>
      <c r="G80" s="45"/>
      <c r="H80" s="45"/>
      <c r="I80" s="45"/>
      <c r="J80" s="43"/>
      <c r="K80" s="17"/>
      <c r="L80" s="329"/>
      <c r="M80" s="329"/>
      <c r="N80" s="329"/>
      <c r="O80" s="329"/>
      <c r="P80" s="19"/>
      <c r="Q80" s="330"/>
      <c r="R80" s="330"/>
      <c r="S80" s="330"/>
      <c r="T80" s="330"/>
      <c r="U80" s="330"/>
      <c r="V80" s="330"/>
      <c r="W80" s="330"/>
      <c r="X80" s="330"/>
      <c r="Y80" s="330"/>
      <c r="Z80" s="330"/>
      <c r="AA80" s="330"/>
      <c r="AB80" s="330"/>
      <c r="AC80" s="330"/>
      <c r="AD80" s="330"/>
      <c r="AE80" s="330"/>
      <c r="AF80" s="330"/>
      <c r="AG80" s="330"/>
      <c r="AH80" s="330"/>
      <c r="AI80" s="330"/>
      <c r="AJ80" s="309"/>
      <c r="AK80" s="309"/>
      <c r="AL80" s="309"/>
      <c r="AM80" s="309"/>
      <c r="AN80" s="309"/>
      <c r="AO80" s="330"/>
      <c r="AP80" s="330"/>
      <c r="AQ80" s="330"/>
      <c r="AR80" s="330"/>
      <c r="AS80" s="330"/>
      <c r="AT80" s="330"/>
      <c r="AU80" s="330"/>
      <c r="AV80" s="330"/>
      <c r="AW80" s="330"/>
      <c r="AX80" s="330"/>
      <c r="AY80" s="330"/>
      <c r="AZ80" s="330"/>
      <c r="BA80" s="330"/>
      <c r="BB80" s="330"/>
      <c r="BC80" s="98"/>
      <c r="BD80" s="34"/>
      <c r="BE80" s="168"/>
      <c r="BF80" s="12"/>
      <c r="BH80" s="373"/>
      <c r="BI80" s="342" t="s">
        <v>91</v>
      </c>
      <c r="BJ80" s="386"/>
    </row>
    <row r="81" spans="1:62" ht="12" customHeight="1" thickBot="1" x14ac:dyDescent="0.3">
      <c r="A81" s="12"/>
      <c r="B81" s="198"/>
      <c r="C81" s="174"/>
      <c r="D81" s="174"/>
      <c r="E81" s="174"/>
      <c r="F81" s="174"/>
      <c r="G81" s="174"/>
      <c r="H81" s="174"/>
      <c r="I81" s="174"/>
      <c r="J81" s="199"/>
      <c r="K81" s="200"/>
      <c r="L81" s="201"/>
      <c r="M81" s="201"/>
      <c r="N81" s="201"/>
      <c r="O81" s="202"/>
      <c r="P81" s="203"/>
      <c r="Q81" s="203"/>
      <c r="R81" s="203"/>
      <c r="S81" s="203"/>
      <c r="T81" s="203"/>
      <c r="U81" s="204"/>
      <c r="V81" s="204"/>
      <c r="W81" s="202"/>
      <c r="X81" s="175"/>
      <c r="Y81" s="204"/>
      <c r="Z81" s="204"/>
      <c r="AA81" s="204"/>
      <c r="AB81" s="205"/>
      <c r="AC81" s="205"/>
      <c r="AD81" s="205"/>
      <c r="AE81" s="205"/>
      <c r="AF81" s="205"/>
      <c r="AG81" s="206"/>
      <c r="AH81" s="206"/>
      <c r="AI81" s="207"/>
      <c r="AJ81" s="207"/>
      <c r="AK81" s="207"/>
      <c r="AL81" s="207"/>
      <c r="AM81" s="207"/>
      <c r="AN81" s="207"/>
      <c r="AO81" s="207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9"/>
      <c r="BF81" s="12"/>
      <c r="BH81" s="374"/>
      <c r="BI81" s="346"/>
      <c r="BJ81" s="387"/>
    </row>
    <row r="82" spans="1:62" s="45" customFormat="1" ht="12" customHeight="1" thickTop="1" x14ac:dyDescent="0.25">
      <c r="A82" s="15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94"/>
      <c r="AQ82" s="94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15"/>
      <c r="BF82" s="15"/>
      <c r="BH82" s="298" t="s">
        <v>93</v>
      </c>
      <c r="BI82" s="347" t="s">
        <v>95</v>
      </c>
      <c r="BJ82" s="380"/>
    </row>
    <row r="83" spans="1:62" s="45" customFormat="1" ht="12" customHeight="1" x14ac:dyDescent="0.25">
      <c r="A83" s="15"/>
      <c r="B83" s="309" t="s">
        <v>104</v>
      </c>
      <c r="C83" s="309"/>
      <c r="D83" s="309"/>
      <c r="E83" s="315">
        <v>1</v>
      </c>
      <c r="F83" s="33"/>
      <c r="G83" s="316" t="s">
        <v>105</v>
      </c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15"/>
      <c r="BH83" s="296"/>
      <c r="BI83" s="342"/>
      <c r="BJ83" s="381"/>
    </row>
    <row r="84" spans="1:62" s="45" customFormat="1" ht="12" customHeight="1" x14ac:dyDescent="0.25">
      <c r="A84" s="15"/>
      <c r="B84" s="309"/>
      <c r="C84" s="309"/>
      <c r="D84" s="309"/>
      <c r="E84" s="315"/>
      <c r="F84" s="33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  <c r="BF84" s="15"/>
      <c r="BH84" s="296"/>
      <c r="BI84" s="342" t="s">
        <v>96</v>
      </c>
      <c r="BJ84" s="358"/>
    </row>
    <row r="85" spans="1:62" s="45" customFormat="1" ht="12" customHeight="1" x14ac:dyDescent="0.25">
      <c r="A85" s="15"/>
      <c r="B85" s="33"/>
      <c r="C85" s="33"/>
      <c r="D85" s="33"/>
      <c r="E85" s="315">
        <v>2</v>
      </c>
      <c r="F85" s="33"/>
      <c r="G85" s="316" t="s">
        <v>109</v>
      </c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  <c r="BF85" s="15"/>
      <c r="BH85" s="296"/>
      <c r="BI85" s="342"/>
      <c r="BJ85" s="358"/>
    </row>
    <row r="86" spans="1:62" s="45" customFormat="1" ht="12" customHeight="1" x14ac:dyDescent="0.25">
      <c r="A86" s="15"/>
      <c r="B86" s="33"/>
      <c r="C86" s="33"/>
      <c r="D86" s="33"/>
      <c r="E86" s="315"/>
      <c r="F86" s="33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  <c r="BF86" s="15"/>
      <c r="BH86" s="296"/>
      <c r="BI86" s="342" t="s">
        <v>97</v>
      </c>
      <c r="BJ86" s="358"/>
    </row>
    <row r="87" spans="1:62" s="45" customFormat="1" ht="12" customHeight="1" x14ac:dyDescent="0.25">
      <c r="A87" s="15"/>
      <c r="B87" s="33"/>
      <c r="C87" s="33"/>
      <c r="D87" s="33"/>
      <c r="E87" s="33"/>
      <c r="F87" s="316" t="s">
        <v>110</v>
      </c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  <c r="BF87" s="15"/>
      <c r="BH87" s="296"/>
      <c r="BI87" s="342"/>
      <c r="BJ87" s="358"/>
    </row>
    <row r="88" spans="1:62" s="45" customFormat="1" ht="12" customHeight="1" x14ac:dyDescent="0.25">
      <c r="A88" s="15"/>
      <c r="B88" s="33"/>
      <c r="C88" s="33"/>
      <c r="D88" s="33"/>
      <c r="E88" s="33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  <c r="BF88" s="15"/>
      <c r="BH88" s="296"/>
      <c r="BI88" s="342" t="s">
        <v>136</v>
      </c>
      <c r="BJ88" s="358"/>
    </row>
    <row r="89" spans="1:62" s="45" customFormat="1" ht="12" customHeight="1" x14ac:dyDescent="0.25">
      <c r="A89" s="15"/>
      <c r="B89" s="33"/>
      <c r="C89" s="33"/>
      <c r="D89" s="33"/>
      <c r="E89" s="315">
        <v>3</v>
      </c>
      <c r="F89" s="33"/>
      <c r="G89" s="316" t="s">
        <v>106</v>
      </c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  <c r="BF89" s="15"/>
      <c r="BH89" s="297"/>
      <c r="BI89" s="346"/>
      <c r="BJ89" s="359"/>
    </row>
    <row r="90" spans="1:62" s="45" customFormat="1" ht="12" customHeight="1" x14ac:dyDescent="0.25">
      <c r="A90" s="15"/>
      <c r="B90" s="33"/>
      <c r="C90" s="33"/>
      <c r="D90" s="33"/>
      <c r="E90" s="315"/>
      <c r="F90" s="33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  <c r="BF90" s="15"/>
      <c r="BH90" s="298" t="s">
        <v>126</v>
      </c>
      <c r="BI90" s="345" t="s">
        <v>164</v>
      </c>
      <c r="BJ90" s="379"/>
    </row>
    <row r="91" spans="1:62" s="45" customFormat="1" ht="12" customHeight="1" x14ac:dyDescent="0.25">
      <c r="A91" s="15"/>
      <c r="B91" s="33"/>
      <c r="C91" s="33"/>
      <c r="D91" s="33"/>
      <c r="E91" s="315">
        <v>4</v>
      </c>
      <c r="F91" s="33"/>
      <c r="G91" s="316" t="s">
        <v>107</v>
      </c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  <c r="BF91" s="15"/>
      <c r="BH91" s="296"/>
      <c r="BI91" s="342"/>
      <c r="BJ91" s="358"/>
    </row>
    <row r="92" spans="1:62" s="45" customFormat="1" ht="12" customHeight="1" x14ac:dyDescent="0.25">
      <c r="A92" s="15"/>
      <c r="B92" s="33"/>
      <c r="C92" s="33"/>
      <c r="D92" s="33"/>
      <c r="E92" s="315"/>
      <c r="F92" s="33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  <c r="BF92" s="15"/>
      <c r="BH92" s="296"/>
      <c r="BI92" s="342" t="s">
        <v>165</v>
      </c>
      <c r="BJ92" s="358"/>
    </row>
    <row r="93" spans="1:62" s="45" customFormat="1" ht="12" customHeight="1" x14ac:dyDescent="0.25">
      <c r="A93" s="15"/>
      <c r="B93" s="33"/>
      <c r="C93" s="33"/>
      <c r="D93" s="33"/>
      <c r="E93" s="315">
        <v>5</v>
      </c>
      <c r="F93" s="33"/>
      <c r="G93" s="355" t="s">
        <v>108</v>
      </c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5"/>
      <c r="T93" s="355"/>
      <c r="U93" s="355"/>
      <c r="V93" s="355"/>
      <c r="W93" s="355"/>
      <c r="X93" s="355"/>
      <c r="Y93" s="355"/>
      <c r="Z93" s="355"/>
      <c r="AA93" s="355"/>
      <c r="AB93" s="355"/>
      <c r="AC93" s="355"/>
      <c r="AD93" s="355"/>
      <c r="AE93" s="355"/>
      <c r="AF93" s="355"/>
      <c r="AG93" s="355"/>
      <c r="AH93" s="355"/>
      <c r="AI93" s="355"/>
      <c r="AJ93" s="355"/>
      <c r="AK93" s="355"/>
      <c r="AL93" s="355"/>
      <c r="AM93" s="355"/>
      <c r="AN93" s="355"/>
      <c r="AO93" s="355"/>
      <c r="AP93" s="355"/>
      <c r="AQ93" s="355"/>
      <c r="AR93" s="355"/>
      <c r="AS93" s="355"/>
      <c r="AT93" s="355"/>
      <c r="AU93" s="355"/>
      <c r="AV93" s="355"/>
      <c r="AW93" s="355"/>
      <c r="AX93" s="355"/>
      <c r="AY93" s="355"/>
      <c r="AZ93" s="355"/>
      <c r="BA93" s="355"/>
      <c r="BB93" s="355"/>
      <c r="BC93" s="355"/>
      <c r="BD93" s="355"/>
      <c r="BE93" s="355"/>
      <c r="BF93" s="15"/>
      <c r="BH93" s="296"/>
      <c r="BI93" s="346"/>
      <c r="BJ93" s="359"/>
    </row>
    <row r="94" spans="1:62" s="45" customFormat="1" ht="12" customHeight="1" x14ac:dyDescent="0.25">
      <c r="A94" s="15"/>
      <c r="B94" s="33"/>
      <c r="C94" s="33"/>
      <c r="D94" s="33"/>
      <c r="E94" s="315"/>
      <c r="F94" s="33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5"/>
      <c r="R94" s="355"/>
      <c r="S94" s="355"/>
      <c r="T94" s="355"/>
      <c r="U94" s="355"/>
      <c r="V94" s="355"/>
      <c r="W94" s="355"/>
      <c r="X94" s="355"/>
      <c r="Y94" s="355"/>
      <c r="Z94" s="355"/>
      <c r="AA94" s="355"/>
      <c r="AB94" s="355"/>
      <c r="AC94" s="355"/>
      <c r="AD94" s="355"/>
      <c r="AE94" s="355"/>
      <c r="AF94" s="355"/>
      <c r="AG94" s="355"/>
      <c r="AH94" s="355"/>
      <c r="AI94" s="355"/>
      <c r="AJ94" s="355"/>
      <c r="AK94" s="355"/>
      <c r="AL94" s="355"/>
      <c r="AM94" s="355"/>
      <c r="AN94" s="355"/>
      <c r="AO94" s="355"/>
      <c r="AP94" s="355"/>
      <c r="AQ94" s="355"/>
      <c r="AR94" s="355"/>
      <c r="AS94" s="355"/>
      <c r="AT94" s="355"/>
      <c r="AU94" s="355"/>
      <c r="AV94" s="355"/>
      <c r="AW94" s="355"/>
      <c r="AX94" s="355"/>
      <c r="AY94" s="355"/>
      <c r="AZ94" s="355"/>
      <c r="BA94" s="355"/>
      <c r="BB94" s="355"/>
      <c r="BC94" s="355"/>
      <c r="BD94" s="355"/>
      <c r="BE94" s="355"/>
      <c r="BF94" s="15"/>
      <c r="BH94" s="296"/>
      <c r="BI94" s="345" t="s">
        <v>166</v>
      </c>
      <c r="BJ94" s="379"/>
    </row>
    <row r="95" spans="1:62" s="45" customFormat="1" ht="12" customHeight="1" x14ac:dyDescent="0.25">
      <c r="A95" s="15"/>
      <c r="B95" s="33"/>
      <c r="C95" s="33"/>
      <c r="D95" s="33"/>
      <c r="E95" s="154"/>
      <c r="F95" s="354" t="s">
        <v>111</v>
      </c>
      <c r="G95" s="354"/>
      <c r="H95" s="354"/>
      <c r="I95" s="354"/>
      <c r="J95" s="354"/>
      <c r="K95" s="354"/>
      <c r="L95" s="354"/>
      <c r="M95" s="354"/>
      <c r="N95" s="354"/>
      <c r="O95" s="354"/>
      <c r="P95" s="354"/>
      <c r="Q95" s="354"/>
      <c r="R95" s="354"/>
      <c r="S95" s="354"/>
      <c r="T95" s="354"/>
      <c r="U95" s="354"/>
      <c r="V95" s="354"/>
      <c r="W95" s="354"/>
      <c r="X95" s="354"/>
      <c r="Y95" s="354"/>
      <c r="Z95" s="354"/>
      <c r="AA95" s="354"/>
      <c r="AB95" s="354"/>
      <c r="AC95" s="354"/>
      <c r="AD95" s="354"/>
      <c r="AE95" s="354"/>
      <c r="AF95" s="354"/>
      <c r="AG95" s="354"/>
      <c r="AH95" s="354"/>
      <c r="AI95" s="354"/>
      <c r="AJ95" s="354"/>
      <c r="AK95" s="354"/>
      <c r="AL95" s="354"/>
      <c r="AM95" s="354"/>
      <c r="AN95" s="354"/>
      <c r="AO95" s="354"/>
      <c r="AP95" s="354"/>
      <c r="AQ95" s="354"/>
      <c r="AR95" s="354"/>
      <c r="AS95" s="354"/>
      <c r="AT95" s="354"/>
      <c r="AU95" s="354"/>
      <c r="AV95" s="354"/>
      <c r="AW95" s="354"/>
      <c r="AX95" s="354"/>
      <c r="AY95" s="354"/>
      <c r="AZ95" s="354"/>
      <c r="BA95" s="354"/>
      <c r="BB95" s="354"/>
      <c r="BC95" s="354"/>
      <c r="BD95" s="354"/>
      <c r="BE95" s="354"/>
      <c r="BF95" s="15"/>
      <c r="BH95" s="296"/>
      <c r="BI95" s="342"/>
      <c r="BJ95" s="358"/>
    </row>
    <row r="96" spans="1:62" s="45" customFormat="1" ht="12" customHeight="1" x14ac:dyDescent="0.25">
      <c r="A96" s="15"/>
      <c r="B96" s="33"/>
      <c r="C96" s="33"/>
      <c r="D96" s="33"/>
      <c r="E96" s="1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4"/>
      <c r="T96" s="354"/>
      <c r="U96" s="354"/>
      <c r="V96" s="354"/>
      <c r="W96" s="354"/>
      <c r="X96" s="354"/>
      <c r="Y96" s="354"/>
      <c r="Z96" s="354"/>
      <c r="AA96" s="354"/>
      <c r="AB96" s="354"/>
      <c r="AC96" s="354"/>
      <c r="AD96" s="354"/>
      <c r="AE96" s="354"/>
      <c r="AF96" s="354"/>
      <c r="AG96" s="354"/>
      <c r="AH96" s="354"/>
      <c r="AI96" s="354"/>
      <c r="AJ96" s="354"/>
      <c r="AK96" s="354"/>
      <c r="AL96" s="354"/>
      <c r="AM96" s="354"/>
      <c r="AN96" s="354"/>
      <c r="AO96" s="354"/>
      <c r="AP96" s="354"/>
      <c r="AQ96" s="354"/>
      <c r="AR96" s="354"/>
      <c r="AS96" s="354"/>
      <c r="AT96" s="354"/>
      <c r="AU96" s="354"/>
      <c r="AV96" s="354"/>
      <c r="AW96" s="354"/>
      <c r="AX96" s="354"/>
      <c r="AY96" s="354"/>
      <c r="AZ96" s="354"/>
      <c r="BA96" s="354"/>
      <c r="BB96" s="354"/>
      <c r="BC96" s="354"/>
      <c r="BD96" s="354"/>
      <c r="BE96" s="354"/>
      <c r="BF96" s="15"/>
      <c r="BH96" s="296"/>
      <c r="BI96" s="342" t="s">
        <v>167</v>
      </c>
      <c r="BJ96" s="358"/>
    </row>
    <row r="97" spans="1:62" s="45" customFormat="1" ht="12" customHeight="1" thickBot="1" x14ac:dyDescent="0.3">
      <c r="A97" s="15"/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73"/>
      <c r="AW97" s="273"/>
      <c r="AX97" s="273"/>
      <c r="AY97" s="273"/>
      <c r="AZ97" s="273"/>
      <c r="BA97" s="273"/>
      <c r="BB97" s="273"/>
      <c r="BC97" s="273"/>
      <c r="BD97" s="273"/>
      <c r="BE97" s="273"/>
      <c r="BF97" s="15"/>
      <c r="BH97" s="344"/>
      <c r="BI97" s="343"/>
      <c r="BJ97" s="375"/>
    </row>
    <row r="98" spans="1:62" s="45" customFormat="1" ht="12" customHeight="1" x14ac:dyDescent="0.25">
      <c r="A98" s="15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15"/>
      <c r="BH98" s="272"/>
      <c r="BI98" s="272"/>
      <c r="BJ98" s="272"/>
    </row>
    <row r="99" spans="1:62" s="45" customFormat="1" ht="33" customHeight="1" x14ac:dyDescent="0.25">
      <c r="A99" s="15"/>
      <c r="B99" s="33" t="s">
        <v>190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15"/>
      <c r="BH99" s="272"/>
      <c r="BI99" s="272"/>
      <c r="BJ99" s="272"/>
    </row>
    <row r="100" spans="1:62" s="45" customFormat="1" ht="10.5" customHeight="1" x14ac:dyDescent="0.25">
      <c r="A100" s="15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15"/>
      <c r="BH100" s="272"/>
      <c r="BI100" s="272"/>
      <c r="BJ100" s="272"/>
    </row>
    <row r="101" spans="1:62" s="45" customFormat="1" ht="25.5" customHeight="1" x14ac:dyDescent="0.25">
      <c r="A101" s="274"/>
      <c r="B101" s="406" t="s">
        <v>191</v>
      </c>
      <c r="C101" s="407"/>
      <c r="D101" s="407"/>
      <c r="E101" s="389" t="s">
        <v>119</v>
      </c>
      <c r="F101" s="389"/>
      <c r="G101" s="389"/>
      <c r="H101" s="389"/>
      <c r="I101" s="389"/>
      <c r="J101" s="389"/>
      <c r="K101" s="389"/>
      <c r="L101" s="389"/>
      <c r="M101" s="390"/>
      <c r="N101" s="406" t="s">
        <v>112</v>
      </c>
      <c r="O101" s="407"/>
      <c r="P101" s="407"/>
      <c r="Q101" s="407" t="s">
        <v>119</v>
      </c>
      <c r="R101" s="407"/>
      <c r="S101" s="407"/>
      <c r="T101" s="407"/>
      <c r="U101" s="407"/>
      <c r="V101" s="407"/>
      <c r="W101" s="407"/>
      <c r="X101" s="408"/>
      <c r="Y101" s="416" t="s">
        <v>125</v>
      </c>
      <c r="Z101" s="417"/>
      <c r="AA101" s="417"/>
      <c r="AB101" s="417"/>
      <c r="AC101" s="417"/>
      <c r="AD101" s="417"/>
      <c r="AE101" s="417"/>
      <c r="AF101" s="417"/>
      <c r="AG101" s="417"/>
      <c r="AH101" s="417"/>
      <c r="AI101" s="417"/>
      <c r="AJ101" s="417"/>
      <c r="AK101" s="418"/>
      <c r="AL101" s="267"/>
      <c r="AM101" s="406" t="s">
        <v>117</v>
      </c>
      <c r="AN101" s="407"/>
      <c r="AO101" s="408"/>
      <c r="AP101" s="388" t="s">
        <v>123</v>
      </c>
      <c r="AQ101" s="389"/>
      <c r="AR101" s="389"/>
      <c r="AS101" s="389"/>
      <c r="AT101" s="389"/>
      <c r="AU101" s="389"/>
      <c r="AV101" s="390"/>
      <c r="AW101" s="337" t="s">
        <v>118</v>
      </c>
      <c r="AX101" s="338"/>
      <c r="AY101" s="394" t="s">
        <v>122</v>
      </c>
      <c r="AZ101" s="395"/>
      <c r="BA101" s="395"/>
      <c r="BB101" s="395"/>
      <c r="BC101" s="395"/>
      <c r="BD101" s="395"/>
      <c r="BE101" s="396"/>
      <c r="BF101" s="15"/>
      <c r="BH101" s="272"/>
      <c r="BI101" s="272"/>
      <c r="BJ101" s="272"/>
    </row>
    <row r="102" spans="1:62" s="45" customFormat="1" ht="16.5" customHeight="1" x14ac:dyDescent="0.25">
      <c r="A102" s="274"/>
      <c r="B102" s="431"/>
      <c r="C102" s="425"/>
      <c r="D102" s="425"/>
      <c r="E102" s="432"/>
      <c r="F102" s="432"/>
      <c r="G102" s="432"/>
      <c r="H102" s="432"/>
      <c r="I102" s="432"/>
      <c r="J102" s="432"/>
      <c r="K102" s="432"/>
      <c r="L102" s="432"/>
      <c r="M102" s="433"/>
      <c r="N102" s="431"/>
      <c r="O102" s="425"/>
      <c r="P102" s="425"/>
      <c r="Q102" s="425"/>
      <c r="R102" s="425"/>
      <c r="S102" s="425"/>
      <c r="T102" s="425"/>
      <c r="U102" s="425"/>
      <c r="V102" s="425"/>
      <c r="W102" s="425"/>
      <c r="X102" s="426"/>
      <c r="Y102" s="400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2"/>
      <c r="AL102" s="267"/>
      <c r="AM102" s="409"/>
      <c r="AN102" s="410"/>
      <c r="AO102" s="411"/>
      <c r="AP102" s="391"/>
      <c r="AQ102" s="392"/>
      <c r="AR102" s="392"/>
      <c r="AS102" s="392"/>
      <c r="AT102" s="392"/>
      <c r="AU102" s="392"/>
      <c r="AV102" s="393"/>
      <c r="AW102" s="339"/>
      <c r="AX102" s="340"/>
      <c r="AY102" s="397"/>
      <c r="AZ102" s="398"/>
      <c r="BA102" s="398"/>
      <c r="BB102" s="398"/>
      <c r="BC102" s="398"/>
      <c r="BD102" s="398"/>
      <c r="BE102" s="399"/>
      <c r="BF102" s="15"/>
      <c r="BH102" s="272"/>
      <c r="BI102" s="272"/>
      <c r="BJ102" s="272"/>
    </row>
    <row r="103" spans="1:62" s="45" customFormat="1" ht="22.5" customHeight="1" x14ac:dyDescent="0.25">
      <c r="A103" s="274"/>
      <c r="B103" s="431"/>
      <c r="C103" s="425"/>
      <c r="D103" s="425"/>
      <c r="E103" s="432"/>
      <c r="F103" s="432"/>
      <c r="G103" s="432"/>
      <c r="H103" s="432"/>
      <c r="I103" s="432"/>
      <c r="J103" s="432"/>
      <c r="K103" s="432"/>
      <c r="L103" s="432"/>
      <c r="M103" s="433"/>
      <c r="N103" s="431"/>
      <c r="O103" s="425"/>
      <c r="P103" s="425"/>
      <c r="Q103" s="425"/>
      <c r="R103" s="425"/>
      <c r="S103" s="425"/>
      <c r="T103" s="425"/>
      <c r="U103" s="425"/>
      <c r="V103" s="425"/>
      <c r="W103" s="425"/>
      <c r="X103" s="426"/>
      <c r="Y103" s="400" t="s">
        <v>124</v>
      </c>
      <c r="Z103" s="401"/>
      <c r="AA103" s="401"/>
      <c r="AB103" s="401"/>
      <c r="AC103" s="401"/>
      <c r="AD103" s="401"/>
      <c r="AE103" s="401"/>
      <c r="AF103" s="401"/>
      <c r="AG103" s="401"/>
      <c r="AH103" s="401"/>
      <c r="AI103" s="401"/>
      <c r="AJ103" s="401"/>
      <c r="AK103" s="402"/>
      <c r="AL103" s="267"/>
      <c r="AM103" s="335" t="s">
        <v>193</v>
      </c>
      <c r="AN103" s="335"/>
      <c r="AO103" s="335"/>
      <c r="AP103" s="335"/>
      <c r="AQ103" s="335"/>
      <c r="AR103" s="335"/>
      <c r="AS103" s="335"/>
      <c r="AT103" s="335"/>
      <c r="AU103" s="335"/>
      <c r="AV103" s="335"/>
      <c r="AW103" s="335"/>
      <c r="AX103" s="335"/>
      <c r="AY103" s="335"/>
      <c r="AZ103" s="335"/>
      <c r="BA103" s="335"/>
      <c r="BB103" s="335"/>
      <c r="BC103" s="335"/>
      <c r="BD103" s="335"/>
      <c r="BE103" s="335"/>
      <c r="BI103" s="348"/>
      <c r="BJ103" s="341"/>
    </row>
    <row r="104" spans="1:62" s="45" customFormat="1" ht="19.5" customHeight="1" x14ac:dyDescent="0.25">
      <c r="A104" s="274"/>
      <c r="B104" s="431" t="s">
        <v>192</v>
      </c>
      <c r="C104" s="425"/>
      <c r="D104" s="425"/>
      <c r="E104" s="432" t="s">
        <v>119</v>
      </c>
      <c r="F104" s="432"/>
      <c r="G104" s="432"/>
      <c r="H104" s="432"/>
      <c r="I104" s="432"/>
      <c r="J104" s="432"/>
      <c r="K104" s="432"/>
      <c r="L104" s="432"/>
      <c r="M104" s="433"/>
      <c r="N104" s="431" t="s">
        <v>116</v>
      </c>
      <c r="O104" s="425"/>
      <c r="P104" s="425"/>
      <c r="Q104" s="427"/>
      <c r="R104" s="427"/>
      <c r="S104" s="427"/>
      <c r="T104" s="427"/>
      <c r="U104" s="427"/>
      <c r="V104" s="427"/>
      <c r="W104" s="427"/>
      <c r="X104" s="428"/>
      <c r="Y104" s="400"/>
      <c r="Z104" s="401"/>
      <c r="AA104" s="401"/>
      <c r="AB104" s="401"/>
      <c r="AC104" s="401"/>
      <c r="AD104" s="401"/>
      <c r="AE104" s="401"/>
      <c r="AF104" s="401"/>
      <c r="AG104" s="401"/>
      <c r="AH104" s="401"/>
      <c r="AI104" s="401"/>
      <c r="AJ104" s="401"/>
      <c r="AK104" s="402"/>
      <c r="AL104" s="267"/>
      <c r="AM104" s="336"/>
      <c r="AN104" s="336"/>
      <c r="AO104" s="336"/>
      <c r="AP104" s="336"/>
      <c r="AQ104" s="336"/>
      <c r="AR104" s="336"/>
      <c r="AS104" s="336"/>
      <c r="AT104" s="336"/>
      <c r="AU104" s="336"/>
      <c r="AV104" s="336"/>
      <c r="AW104" s="336"/>
      <c r="AX104" s="336"/>
      <c r="AY104" s="336"/>
      <c r="AZ104" s="336"/>
      <c r="BA104" s="336"/>
      <c r="BB104" s="336"/>
      <c r="BC104" s="336"/>
      <c r="BD104" s="336"/>
      <c r="BE104" s="336"/>
      <c r="BI104" s="348"/>
      <c r="BJ104" s="341"/>
    </row>
    <row r="105" spans="1:62" s="45" customFormat="1" ht="16.5" customHeight="1" x14ac:dyDescent="0.25">
      <c r="A105" s="274"/>
      <c r="B105" s="431"/>
      <c r="C105" s="425"/>
      <c r="D105" s="425"/>
      <c r="E105" s="432"/>
      <c r="F105" s="432"/>
      <c r="G105" s="432"/>
      <c r="H105" s="432"/>
      <c r="I105" s="432"/>
      <c r="J105" s="432"/>
      <c r="K105" s="432"/>
      <c r="L105" s="432"/>
      <c r="M105" s="433"/>
      <c r="N105" s="431"/>
      <c r="O105" s="425"/>
      <c r="P105" s="425"/>
      <c r="Q105" s="427"/>
      <c r="R105" s="427"/>
      <c r="S105" s="427"/>
      <c r="T105" s="427"/>
      <c r="U105" s="427"/>
      <c r="V105" s="427"/>
      <c r="W105" s="427"/>
      <c r="X105" s="428"/>
      <c r="Y105" s="400" t="s">
        <v>121</v>
      </c>
      <c r="Z105" s="401"/>
      <c r="AA105" s="401"/>
      <c r="AB105" s="401"/>
      <c r="AC105" s="401"/>
      <c r="AD105" s="401"/>
      <c r="AE105" s="401"/>
      <c r="AF105" s="401"/>
      <c r="AG105" s="401"/>
      <c r="AH105" s="401"/>
      <c r="AI105" s="401"/>
      <c r="AJ105" s="401"/>
      <c r="AK105" s="402"/>
      <c r="AL105" s="267"/>
      <c r="AM105" s="267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58"/>
      <c r="BI105" s="348"/>
      <c r="BJ105" s="341"/>
    </row>
    <row r="106" spans="1:62" s="45" customFormat="1" ht="30" customHeight="1" x14ac:dyDescent="0.25">
      <c r="A106" s="274"/>
      <c r="B106" s="409"/>
      <c r="C106" s="410"/>
      <c r="D106" s="410"/>
      <c r="E106" s="392"/>
      <c r="F106" s="392"/>
      <c r="G106" s="392"/>
      <c r="H106" s="392"/>
      <c r="I106" s="392"/>
      <c r="J106" s="392"/>
      <c r="K106" s="392"/>
      <c r="L106" s="392"/>
      <c r="M106" s="393"/>
      <c r="N106" s="409"/>
      <c r="O106" s="410"/>
      <c r="P106" s="410"/>
      <c r="Q106" s="429"/>
      <c r="R106" s="429"/>
      <c r="S106" s="429"/>
      <c r="T106" s="429"/>
      <c r="U106" s="429"/>
      <c r="V106" s="429"/>
      <c r="W106" s="429"/>
      <c r="X106" s="430"/>
      <c r="Y106" s="403"/>
      <c r="Z106" s="404"/>
      <c r="AA106" s="404"/>
      <c r="AB106" s="404"/>
      <c r="AC106" s="404"/>
      <c r="AD106" s="404"/>
      <c r="AE106" s="404"/>
      <c r="AF106" s="404"/>
      <c r="AG106" s="404"/>
      <c r="AH106" s="404"/>
      <c r="AI106" s="404"/>
      <c r="AJ106" s="404"/>
      <c r="AK106" s="405"/>
      <c r="AL106" s="267"/>
      <c r="AM106" s="412" t="s">
        <v>194</v>
      </c>
      <c r="AN106" s="412"/>
      <c r="AO106" s="412"/>
      <c r="AP106" s="412"/>
      <c r="AQ106" s="412"/>
      <c r="AR106" s="412"/>
      <c r="AS106" s="412"/>
      <c r="AT106" s="412"/>
      <c r="AU106" s="412"/>
      <c r="AV106" s="412"/>
      <c r="AW106" s="412"/>
      <c r="AX106" s="412"/>
      <c r="AY106" s="412"/>
      <c r="AZ106" s="412"/>
      <c r="BA106" s="412"/>
      <c r="BB106" s="412"/>
      <c r="BC106" s="412"/>
      <c r="BD106" s="412"/>
      <c r="BE106" s="412"/>
      <c r="BI106" s="341"/>
      <c r="BJ106" s="341"/>
    </row>
    <row r="107" spans="1:62" s="45" customFormat="1" ht="12" customHeight="1" x14ac:dyDescent="0.25">
      <c r="A107" s="274"/>
      <c r="B107" s="267"/>
      <c r="C107" s="267"/>
      <c r="D107" s="267"/>
      <c r="F107" s="267"/>
      <c r="G107" s="267"/>
      <c r="H107" s="267"/>
      <c r="I107" s="267"/>
      <c r="J107" s="267"/>
      <c r="K107" s="267"/>
      <c r="L107" s="267"/>
      <c r="M107" s="267"/>
      <c r="O107" s="267"/>
      <c r="P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O107" s="267"/>
      <c r="AP107" s="267"/>
      <c r="AQ107" s="267"/>
      <c r="AR107" s="267"/>
      <c r="AS107" s="267"/>
      <c r="AT107" s="267"/>
      <c r="AU107" s="267"/>
      <c r="AV107" s="267"/>
      <c r="AW107" s="58"/>
      <c r="AX107" s="58"/>
      <c r="AY107" s="58"/>
      <c r="AZ107" s="58"/>
      <c r="BA107" s="58"/>
      <c r="BB107" s="58"/>
      <c r="BC107" s="58"/>
      <c r="BD107" s="58"/>
      <c r="BE107" s="58"/>
      <c r="BI107" s="341"/>
      <c r="BJ107" s="341"/>
    </row>
    <row r="108" spans="1:62" s="45" customFormat="1" ht="45" customHeight="1" x14ac:dyDescent="0.25">
      <c r="A108" s="274"/>
      <c r="B108" s="419" t="s">
        <v>198</v>
      </c>
      <c r="C108" s="420"/>
      <c r="D108" s="420"/>
      <c r="E108" s="420"/>
      <c r="F108" s="420"/>
      <c r="G108" s="421"/>
      <c r="H108" s="419" t="s">
        <v>189</v>
      </c>
      <c r="I108" s="420"/>
      <c r="J108" s="420"/>
      <c r="K108" s="420"/>
      <c r="L108" s="420"/>
      <c r="M108" s="420"/>
      <c r="N108" s="421"/>
      <c r="O108" s="419" t="s">
        <v>197</v>
      </c>
      <c r="P108" s="420"/>
      <c r="Q108" s="420"/>
      <c r="R108" s="420"/>
      <c r="S108" s="420"/>
      <c r="T108" s="421"/>
      <c r="U108" s="419" t="s">
        <v>199</v>
      </c>
      <c r="V108" s="420"/>
      <c r="W108" s="420"/>
      <c r="X108" s="420"/>
      <c r="Y108" s="421"/>
      <c r="Z108" s="419" t="s">
        <v>196</v>
      </c>
      <c r="AA108" s="420"/>
      <c r="AB108" s="420"/>
      <c r="AC108" s="420"/>
      <c r="AD108" s="420"/>
      <c r="AE108" s="420"/>
      <c r="AF108" s="420"/>
      <c r="AG108" s="420"/>
      <c r="AH108" s="420"/>
      <c r="AI108" s="420"/>
      <c r="AJ108" s="420"/>
      <c r="AK108" s="421"/>
      <c r="AL108" s="266"/>
      <c r="AM108" s="419" t="s">
        <v>198</v>
      </c>
      <c r="AN108" s="420"/>
      <c r="AO108" s="420"/>
      <c r="AP108" s="420"/>
      <c r="AQ108" s="421"/>
      <c r="AR108" s="422" t="s">
        <v>201</v>
      </c>
      <c r="AS108" s="423"/>
      <c r="AT108" s="423"/>
      <c r="AU108" s="423"/>
      <c r="AV108" s="423"/>
      <c r="AW108" s="423"/>
      <c r="AX108" s="424"/>
      <c r="AY108" s="422" t="s">
        <v>195</v>
      </c>
      <c r="AZ108" s="423"/>
      <c r="BA108" s="423"/>
      <c r="BB108" s="423"/>
      <c r="BC108" s="423"/>
      <c r="BD108" s="423"/>
      <c r="BE108" s="424"/>
      <c r="BI108" s="265"/>
      <c r="BJ108" s="265"/>
    </row>
    <row r="109" spans="1:62" ht="27" customHeight="1" x14ac:dyDescent="0.25">
      <c r="A109" s="12"/>
      <c r="B109" s="128"/>
      <c r="C109" s="34"/>
      <c r="D109" s="34"/>
      <c r="E109" s="34"/>
      <c r="F109" s="34"/>
      <c r="G109" s="129"/>
      <c r="H109" s="128"/>
      <c r="I109" s="34"/>
      <c r="J109" s="34"/>
      <c r="K109" s="34"/>
      <c r="L109" s="34"/>
      <c r="M109" s="34"/>
      <c r="N109" s="129"/>
      <c r="O109" s="128"/>
      <c r="P109" s="34"/>
      <c r="Q109" s="34"/>
      <c r="R109" s="34"/>
      <c r="S109" s="34"/>
      <c r="T109" s="129"/>
      <c r="U109" s="128"/>
      <c r="V109" s="34"/>
      <c r="W109" s="34"/>
      <c r="X109" s="34"/>
      <c r="Y109" s="129"/>
      <c r="Z109" s="128"/>
      <c r="AA109" s="34"/>
      <c r="AB109" s="34"/>
      <c r="AC109" s="34"/>
      <c r="AD109" s="34"/>
      <c r="AE109" s="34"/>
      <c r="AF109" s="59"/>
      <c r="AG109" s="59"/>
      <c r="AH109" s="34"/>
      <c r="AI109" s="35"/>
      <c r="AJ109" s="35"/>
      <c r="AK109" s="129"/>
      <c r="AL109" s="128"/>
      <c r="AM109" s="266"/>
      <c r="AN109" s="267"/>
      <c r="AO109" s="267"/>
      <c r="AP109" s="267"/>
      <c r="AQ109" s="268"/>
      <c r="AR109" s="267"/>
      <c r="AS109" s="267"/>
      <c r="AT109" s="267"/>
      <c r="AU109" s="267"/>
      <c r="AV109" s="267"/>
      <c r="AW109" s="267"/>
      <c r="AX109" s="268"/>
      <c r="AY109" s="269" t="s">
        <v>200</v>
      </c>
      <c r="AZ109" s="10"/>
      <c r="BA109" s="10"/>
      <c r="BB109" s="10"/>
      <c r="BC109" s="10"/>
      <c r="BD109" s="10"/>
      <c r="BE109" s="270"/>
      <c r="BF109" s="45"/>
      <c r="BG109" s="45"/>
    </row>
    <row r="110" spans="1:62" ht="27" customHeight="1" x14ac:dyDescent="0.25">
      <c r="A110" s="12"/>
      <c r="B110" s="128"/>
      <c r="C110" s="34"/>
      <c r="D110" s="34"/>
      <c r="E110" s="34"/>
      <c r="F110" s="34"/>
      <c r="G110" s="129"/>
      <c r="H110" s="128"/>
      <c r="I110" s="34"/>
      <c r="J110" s="34"/>
      <c r="K110" s="34"/>
      <c r="L110" s="34"/>
      <c r="M110" s="34"/>
      <c r="N110" s="129"/>
      <c r="O110" s="128"/>
      <c r="P110" s="34"/>
      <c r="Q110" s="34"/>
      <c r="R110" s="34"/>
      <c r="S110" s="34"/>
      <c r="T110" s="129"/>
      <c r="U110" s="128"/>
      <c r="V110" s="34"/>
      <c r="W110" s="34"/>
      <c r="X110" s="34"/>
      <c r="Y110" s="129"/>
      <c r="Z110" s="128"/>
      <c r="AA110" s="34"/>
      <c r="AB110" s="34"/>
      <c r="AC110" s="34"/>
      <c r="AD110" s="34"/>
      <c r="AE110" s="34"/>
      <c r="AF110" s="267"/>
      <c r="AG110" s="267"/>
      <c r="AH110" s="267"/>
      <c r="AI110" s="267"/>
      <c r="AJ110" s="267"/>
      <c r="AK110" s="129"/>
      <c r="AL110" s="128"/>
      <c r="AM110" s="128"/>
      <c r="AN110" s="34"/>
      <c r="AO110" s="34"/>
      <c r="AP110" s="34"/>
      <c r="AQ110" s="268"/>
      <c r="AR110" s="267"/>
      <c r="AS110" s="267"/>
      <c r="AT110" s="267"/>
      <c r="AU110" s="267"/>
      <c r="AV110" s="267"/>
      <c r="AW110" s="267"/>
      <c r="AX110" s="268"/>
      <c r="AY110" s="266"/>
      <c r="AZ110" s="267"/>
      <c r="BA110" s="267"/>
      <c r="BB110" s="267"/>
      <c r="BC110" s="267"/>
      <c r="BE110" s="268"/>
      <c r="BF110" s="45"/>
      <c r="BG110" s="45"/>
    </row>
    <row r="111" spans="1:62" ht="27" customHeight="1" x14ac:dyDescent="0.25">
      <c r="A111" s="12"/>
      <c r="B111" s="128"/>
      <c r="C111" s="34"/>
      <c r="D111" s="34"/>
      <c r="E111" s="34"/>
      <c r="F111" s="34"/>
      <c r="G111" s="129"/>
      <c r="H111" s="128"/>
      <c r="I111" s="34"/>
      <c r="J111" s="34"/>
      <c r="K111" s="34"/>
      <c r="L111" s="34"/>
      <c r="M111" s="34"/>
      <c r="N111" s="129"/>
      <c r="O111" s="128"/>
      <c r="P111" s="34"/>
      <c r="Q111" s="34"/>
      <c r="R111" s="34"/>
      <c r="S111" s="34"/>
      <c r="T111" s="129"/>
      <c r="U111" s="128"/>
      <c r="V111" s="34"/>
      <c r="W111" s="34"/>
      <c r="X111" s="34"/>
      <c r="Y111" s="129"/>
      <c r="Z111" s="128"/>
      <c r="AA111" s="34"/>
      <c r="AB111" s="34"/>
      <c r="AC111" s="34"/>
      <c r="AD111" s="34"/>
      <c r="AE111" s="34"/>
      <c r="AF111" s="267"/>
      <c r="AG111" s="267"/>
      <c r="AH111" s="267"/>
      <c r="AI111" s="267"/>
      <c r="AJ111" s="267"/>
      <c r="AK111" s="129"/>
      <c r="AL111" s="128"/>
      <c r="AM111" s="128"/>
      <c r="AN111" s="34"/>
      <c r="AO111" s="34"/>
      <c r="AP111" s="34"/>
      <c r="AQ111" s="268"/>
      <c r="AR111" s="267"/>
      <c r="AS111" s="267"/>
      <c r="AT111" s="267"/>
      <c r="AU111" s="267"/>
      <c r="AV111" s="267"/>
      <c r="AW111" s="267"/>
      <c r="AX111" s="268"/>
      <c r="AY111" s="266"/>
      <c r="AZ111" s="267"/>
      <c r="BA111" s="267"/>
      <c r="BB111" s="267"/>
      <c r="BC111" s="267"/>
      <c r="BD111" s="10" t="s">
        <v>103</v>
      </c>
      <c r="BE111" s="268"/>
      <c r="BF111" s="45"/>
      <c r="BG111" s="45"/>
    </row>
    <row r="112" spans="1:62" ht="27" customHeight="1" x14ac:dyDescent="0.25">
      <c r="A112" s="12"/>
      <c r="B112" s="133"/>
      <c r="C112" s="40"/>
      <c r="D112" s="40"/>
      <c r="E112" s="40"/>
      <c r="F112" s="40"/>
      <c r="G112" s="134"/>
      <c r="H112" s="133"/>
      <c r="I112" s="40"/>
      <c r="J112" s="40"/>
      <c r="K112" s="40"/>
      <c r="L112" s="40"/>
      <c r="M112" s="40"/>
      <c r="N112" s="134"/>
      <c r="O112" s="133"/>
      <c r="P112" s="40"/>
      <c r="Q112" s="40"/>
      <c r="R112" s="40"/>
      <c r="S112" s="40"/>
      <c r="T112" s="134"/>
      <c r="U112" s="133"/>
      <c r="V112" s="40"/>
      <c r="W112" s="40"/>
      <c r="X112" s="40"/>
      <c r="Y112" s="134"/>
      <c r="Z112" s="133"/>
      <c r="AA112" s="40"/>
      <c r="AB112" s="40"/>
      <c r="AC112" s="40"/>
      <c r="AD112" s="40"/>
      <c r="AE112" s="40"/>
      <c r="AF112" s="271"/>
      <c r="AG112" s="271"/>
      <c r="AH112" s="40"/>
      <c r="AI112" s="48"/>
      <c r="AJ112" s="48"/>
      <c r="AK112" s="134"/>
      <c r="AL112" s="128"/>
      <c r="AM112" s="152"/>
      <c r="AN112" s="60"/>
      <c r="AO112" s="60"/>
      <c r="AP112" s="156"/>
      <c r="AQ112" s="158"/>
      <c r="AR112" s="156"/>
      <c r="AS112" s="156"/>
      <c r="AT112" s="156"/>
      <c r="AU112" s="156"/>
      <c r="AV112" s="156"/>
      <c r="AW112" s="156"/>
      <c r="AX112" s="158"/>
      <c r="AY112" s="157"/>
      <c r="AZ112" s="156"/>
      <c r="BA112" s="156"/>
      <c r="BB112" s="156"/>
      <c r="BC112" s="156"/>
      <c r="BD112" s="156"/>
      <c r="BE112" s="158"/>
      <c r="BF112" s="45"/>
      <c r="BG112" s="45"/>
    </row>
    <row r="113" spans="1:59" ht="21" customHeight="1" x14ac:dyDescent="0.25">
      <c r="A113" s="12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59"/>
      <c r="AG113" s="59"/>
      <c r="AH113" s="34"/>
      <c r="AI113" s="35"/>
      <c r="AJ113" s="35"/>
      <c r="AK113" s="34"/>
      <c r="AL113" s="34"/>
      <c r="AM113" s="267"/>
      <c r="AN113" s="267"/>
      <c r="AO113" s="267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45"/>
      <c r="BG113" s="45"/>
    </row>
    <row r="114" spans="1:59" ht="12" customHeight="1" x14ac:dyDescent="0.25"/>
    <row r="115" spans="1:59" x14ac:dyDescent="0.25">
      <c r="B115" s="50"/>
      <c r="C115" s="153" t="s">
        <v>120</v>
      </c>
      <c r="D115" s="153"/>
      <c r="E115" s="153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51"/>
    </row>
    <row r="116" spans="1:59" ht="22.5" customHeight="1" x14ac:dyDescent="0.25">
      <c r="B116" s="52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53"/>
    </row>
    <row r="117" spans="1:59" ht="22.5" customHeight="1" x14ac:dyDescent="0.25">
      <c r="B117" s="52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53"/>
    </row>
    <row r="118" spans="1:59" ht="22.5" customHeight="1" x14ac:dyDescent="0.25">
      <c r="B118" s="52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53"/>
    </row>
    <row r="119" spans="1:59" ht="22.5" customHeight="1" x14ac:dyDescent="0.25">
      <c r="B119" s="52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53"/>
    </row>
    <row r="120" spans="1:59" ht="22.5" customHeight="1" x14ac:dyDescent="0.25">
      <c r="B120" s="52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53"/>
    </row>
    <row r="121" spans="1:59" ht="22.5" customHeight="1" x14ac:dyDescent="0.25">
      <c r="B121" s="52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53"/>
    </row>
    <row r="122" spans="1:59" ht="22.5" customHeight="1" x14ac:dyDescent="0.25"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6"/>
    </row>
    <row r="123" spans="1:59" ht="9" customHeight="1" x14ac:dyDescent="0.25"/>
    <row r="124" spans="1:59" ht="12" customHeight="1" x14ac:dyDescent="0.25"/>
    <row r="125" spans="1:59" ht="12" customHeight="1" x14ac:dyDescent="0.25"/>
  </sheetData>
  <mergeCells count="243">
    <mergeCell ref="B108:G108"/>
    <mergeCell ref="H108:N108"/>
    <mergeCell ref="O108:T108"/>
    <mergeCell ref="U108:Y108"/>
    <mergeCell ref="AM108:AQ108"/>
    <mergeCell ref="AY108:BE108"/>
    <mergeCell ref="Z108:AK108"/>
    <mergeCell ref="AR108:AX108"/>
    <mergeCell ref="Q101:X103"/>
    <mergeCell ref="Q104:X106"/>
    <mergeCell ref="B104:D106"/>
    <mergeCell ref="B101:D103"/>
    <mergeCell ref="E104:M106"/>
    <mergeCell ref="E101:M103"/>
    <mergeCell ref="N104:P106"/>
    <mergeCell ref="N101:P103"/>
    <mergeCell ref="BI60:BI61"/>
    <mergeCell ref="BI62:BI63"/>
    <mergeCell ref="BI78:BI79"/>
    <mergeCell ref="BI73:BI74"/>
    <mergeCell ref="AP101:AV102"/>
    <mergeCell ref="AY101:BE102"/>
    <mergeCell ref="Y105:AK106"/>
    <mergeCell ref="AM101:AO102"/>
    <mergeCell ref="AM106:BE106"/>
    <mergeCell ref="Y101:AK102"/>
    <mergeCell ref="Y103:AK104"/>
    <mergeCell ref="BH17:BH22"/>
    <mergeCell ref="BI38:BI39"/>
    <mergeCell ref="BI30:BI31"/>
    <mergeCell ref="BI32:BI33"/>
    <mergeCell ref="BJ90:BJ91"/>
    <mergeCell ref="BJ92:BJ93"/>
    <mergeCell ref="BJ94:BJ95"/>
    <mergeCell ref="BI75:BI76"/>
    <mergeCell ref="BI18:BI19"/>
    <mergeCell ref="BI20:BI21"/>
    <mergeCell ref="BJ86:BJ87"/>
    <mergeCell ref="BJ52:BJ53"/>
    <mergeCell ref="BJ54:BJ55"/>
    <mergeCell ref="BJ58:BJ59"/>
    <mergeCell ref="BJ60:BJ61"/>
    <mergeCell ref="BJ62:BJ63"/>
    <mergeCell ref="BJ64:BJ65"/>
    <mergeCell ref="BJ67:BJ68"/>
    <mergeCell ref="BH50:BH68"/>
    <mergeCell ref="BI56:BI57"/>
    <mergeCell ref="BJ56:BJ57"/>
    <mergeCell ref="BH69:BH79"/>
    <mergeCell ref="BI80:BI81"/>
    <mergeCell ref="BJ80:BJ81"/>
    <mergeCell ref="BJ96:BJ97"/>
    <mergeCell ref="BJ103:BJ105"/>
    <mergeCell ref="BJ106:BJ107"/>
    <mergeCell ref="BJ9:BJ10"/>
    <mergeCell ref="BJ11:BJ12"/>
    <mergeCell ref="BJ13:BJ14"/>
    <mergeCell ref="BJ15:BJ16"/>
    <mergeCell ref="BJ18:BJ19"/>
    <mergeCell ref="BJ20:BJ21"/>
    <mergeCell ref="BJ23:BJ24"/>
    <mergeCell ref="BJ25:BJ26"/>
    <mergeCell ref="BJ82:BJ83"/>
    <mergeCell ref="BJ84:BJ85"/>
    <mergeCell ref="BJ71:BJ72"/>
    <mergeCell ref="BJ73:BJ74"/>
    <mergeCell ref="BJ75:BJ76"/>
    <mergeCell ref="BJ78:BJ79"/>
    <mergeCell ref="BJ36:BJ37"/>
    <mergeCell ref="BI40:BI41"/>
    <mergeCell ref="BJ40:BJ41"/>
    <mergeCell ref="BH28:BH33"/>
    <mergeCell ref="BH34:BH41"/>
    <mergeCell ref="BH42:BH49"/>
    <mergeCell ref="BJ88:BJ89"/>
    <mergeCell ref="BJ69:BJ70"/>
    <mergeCell ref="BJ30:BJ31"/>
    <mergeCell ref="BJ32:BJ33"/>
    <mergeCell ref="BJ34:BJ35"/>
    <mergeCell ref="BJ38:BJ39"/>
    <mergeCell ref="BJ42:BJ43"/>
    <mergeCell ref="BJ44:BJ45"/>
    <mergeCell ref="BJ46:BJ47"/>
    <mergeCell ref="BJ48:BJ49"/>
    <mergeCell ref="BJ50:BJ51"/>
    <mergeCell ref="BJ28:BJ29"/>
    <mergeCell ref="BI67:BI68"/>
    <mergeCell ref="BI69:BI70"/>
    <mergeCell ref="BI71:BI72"/>
    <mergeCell ref="BI64:BI65"/>
    <mergeCell ref="BH80:BH81"/>
    <mergeCell ref="BI58:BI59"/>
    <mergeCell ref="AE17:AH17"/>
    <mergeCell ref="AI17:BE17"/>
    <mergeCell ref="AP22:AS22"/>
    <mergeCell ref="AE19:AH20"/>
    <mergeCell ref="AI19:BB20"/>
    <mergeCell ref="AU18:AV18"/>
    <mergeCell ref="F95:BE96"/>
    <mergeCell ref="G83:BE84"/>
    <mergeCell ref="G91:BE92"/>
    <mergeCell ref="G93:BE94"/>
    <mergeCell ref="L68:O69"/>
    <mergeCell ref="L66:O66"/>
    <mergeCell ref="AT22:BE22"/>
    <mergeCell ref="AT24:BE25"/>
    <mergeCell ref="BI106:BI107"/>
    <mergeCell ref="BI84:BI85"/>
    <mergeCell ref="BI86:BI87"/>
    <mergeCell ref="BI96:BI97"/>
    <mergeCell ref="BH82:BH89"/>
    <mergeCell ref="BH90:BH97"/>
    <mergeCell ref="BI94:BI95"/>
    <mergeCell ref="BI88:BI89"/>
    <mergeCell ref="BI90:BI91"/>
    <mergeCell ref="BI92:BI93"/>
    <mergeCell ref="BI82:BI83"/>
    <mergeCell ref="BI103:BI105"/>
    <mergeCell ref="AI55:AN57"/>
    <mergeCell ref="AM103:BE104"/>
    <mergeCell ref="E93:E94"/>
    <mergeCell ref="G89:BE90"/>
    <mergeCell ref="C66:I67"/>
    <mergeCell ref="C59:I63"/>
    <mergeCell ref="C69:I71"/>
    <mergeCell ref="C45:I56"/>
    <mergeCell ref="AP46:AR50"/>
    <mergeCell ref="AP51:AR55"/>
    <mergeCell ref="L59:N60"/>
    <mergeCell ref="L62:N63"/>
    <mergeCell ref="O62:P63"/>
    <mergeCell ref="O59:P60"/>
    <mergeCell ref="L44:P46"/>
    <mergeCell ref="AW101:AX102"/>
    <mergeCell ref="L79:O80"/>
    <mergeCell ref="Q79:AI80"/>
    <mergeCell ref="AJ79:AN80"/>
    <mergeCell ref="AO79:AX80"/>
    <mergeCell ref="AY79:BB80"/>
    <mergeCell ref="AH51:AN53"/>
    <mergeCell ref="Q68:AQ69"/>
    <mergeCell ref="R44:V47"/>
    <mergeCell ref="B83:D84"/>
    <mergeCell ref="E83:E84"/>
    <mergeCell ref="E91:E92"/>
    <mergeCell ref="S59:T60"/>
    <mergeCell ref="S62:T63"/>
    <mergeCell ref="U59:V60"/>
    <mergeCell ref="U62:V63"/>
    <mergeCell ref="L77:O77"/>
    <mergeCell ref="L74:BD75"/>
    <mergeCell ref="Q77:AI77"/>
    <mergeCell ref="AJ77:AN77"/>
    <mergeCell ref="AO77:AX77"/>
    <mergeCell ref="AY77:BB77"/>
    <mergeCell ref="U70:AG71"/>
    <mergeCell ref="Q66:BB66"/>
    <mergeCell ref="F87:BE88"/>
    <mergeCell ref="E89:E90"/>
    <mergeCell ref="P70:S71"/>
    <mergeCell ref="AH70:AK71"/>
    <mergeCell ref="AM70:BB71"/>
    <mergeCell ref="E85:E86"/>
    <mergeCell ref="G85:BE86"/>
    <mergeCell ref="C75:I76"/>
    <mergeCell ref="C78:I79"/>
    <mergeCell ref="BA36:BD39"/>
    <mergeCell ref="L40:P43"/>
    <mergeCell ref="S40:BD43"/>
    <mergeCell ref="AI60:AO62"/>
    <mergeCell ref="AR60:BA62"/>
    <mergeCell ref="BB60:BD62"/>
    <mergeCell ref="S51:U53"/>
    <mergeCell ref="S55:U57"/>
    <mergeCell ref="W51:AA53"/>
    <mergeCell ref="W55:AA57"/>
    <mergeCell ref="X59:AA60"/>
    <mergeCell ref="X62:AA63"/>
    <mergeCell ref="W59:W60"/>
    <mergeCell ref="W62:W63"/>
    <mergeCell ref="AW45:AY47"/>
    <mergeCell ref="BA45:BD47"/>
    <mergeCell ref="AS48:AV50"/>
    <mergeCell ref="K36:K39"/>
    <mergeCell ref="L36:P39"/>
    <mergeCell ref="S36:AO39"/>
    <mergeCell ref="BI44:BI45"/>
    <mergeCell ref="BI46:BI47"/>
    <mergeCell ref="L48:P50"/>
    <mergeCell ref="AG59:AH63"/>
    <mergeCell ref="Q59:R60"/>
    <mergeCell ref="Q62:R63"/>
    <mergeCell ref="AA48:AC50"/>
    <mergeCell ref="BI48:BI49"/>
    <mergeCell ref="BI50:BI51"/>
    <mergeCell ref="AS51:AV53"/>
    <mergeCell ref="AW48:AY50"/>
    <mergeCell ref="AW51:AY53"/>
    <mergeCell ref="BA48:BD50"/>
    <mergeCell ref="BA51:BD53"/>
    <mergeCell ref="BI52:BI53"/>
    <mergeCell ref="BI54:BI55"/>
    <mergeCell ref="AB59:AF63"/>
    <mergeCell ref="L51:P57"/>
    <mergeCell ref="X48:Z50"/>
    <mergeCell ref="W44:Y47"/>
    <mergeCell ref="AW54:BD56"/>
    <mergeCell ref="AS45:AV47"/>
    <mergeCell ref="AC51:AG53"/>
    <mergeCell ref="AC55:AH57"/>
    <mergeCell ref="BI23:BI24"/>
    <mergeCell ref="BI25:BI26"/>
    <mergeCell ref="B28:BF30"/>
    <mergeCell ref="BI28:BI29"/>
    <mergeCell ref="BI34:BI35"/>
    <mergeCell ref="AP24:AS25"/>
    <mergeCell ref="C32:I35"/>
    <mergeCell ref="BI42:BI43"/>
    <mergeCell ref="L32:BD35"/>
    <mergeCell ref="AS36:AW39"/>
    <mergeCell ref="AX36:AY39"/>
    <mergeCell ref="C36:I43"/>
    <mergeCell ref="BI36:BI37"/>
    <mergeCell ref="BB12:BB13"/>
    <mergeCell ref="BI11:BI12"/>
    <mergeCell ref="BI13:BI14"/>
    <mergeCell ref="BI15:BI16"/>
    <mergeCell ref="AE14:AE15"/>
    <mergeCell ref="Q11:AC13"/>
    <mergeCell ref="B10:O11"/>
    <mergeCell ref="BI9:BI10"/>
    <mergeCell ref="AY12:AY13"/>
    <mergeCell ref="BD12:BD13"/>
    <mergeCell ref="AZ12:BA13"/>
    <mergeCell ref="BH8:BH12"/>
    <mergeCell ref="BH13:BH16"/>
    <mergeCell ref="AK14:AL15"/>
    <mergeCell ref="N6:AV8"/>
    <mergeCell ref="BC12:BC13"/>
    <mergeCell ref="AX12:AX13"/>
    <mergeCell ref="AV12:AW13"/>
    <mergeCell ref="AG14:AJ15"/>
    <mergeCell ref="AM14:AO15"/>
  </mergeCells>
  <phoneticPr fontId="2"/>
  <dataValidations count="1">
    <dataValidation type="list" allowBlank="1" showInputMessage="1" showErrorMessage="1" sqref="BJ28:BJ41 BJ50:BJ66">
      <formula1>$BL$26:$BL$27</formula1>
    </dataValidation>
  </dataValidations>
  <pageMargins left="0.51181102362204722" right="0.19685039370078741" top="0.56000000000000005" bottom="0.31496062992125984" header="0.19685039370078741" footer="0.19685039370078741"/>
  <pageSetup paperSize="9" scale="4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BZ43"/>
  <sheetViews>
    <sheetView showGridLines="0" zoomScale="97" zoomScaleNormal="97" workbookViewId="0">
      <pane ySplit="2" topLeftCell="A3" activePane="bottomLeft" state="frozen"/>
      <selection activeCell="B2" sqref="B2:C2"/>
      <selection pane="bottomLeft" activeCell="P5" sqref="P5"/>
    </sheetView>
  </sheetViews>
  <sheetFormatPr defaultRowHeight="20.100000000000001" customHeight="1" x14ac:dyDescent="0.15"/>
  <cols>
    <col min="1" max="1" width="1.375" style="1" customWidth="1"/>
    <col min="2" max="11" width="2.25" style="1" customWidth="1"/>
    <col min="12" max="12" width="2.5" style="1" customWidth="1"/>
    <col min="13" max="14" width="2.25" style="1" customWidth="1"/>
    <col min="15" max="15" width="2.625" style="1" customWidth="1"/>
    <col min="16" max="17" width="2.25" style="1" customWidth="1"/>
    <col min="18" max="18" width="2.625" style="1" customWidth="1"/>
    <col min="19" max="20" width="2.25" style="1" customWidth="1"/>
    <col min="21" max="21" width="2.625" style="1" customWidth="1"/>
    <col min="22" max="24" width="2.25" style="1" customWidth="1"/>
    <col min="25" max="25" width="2.875" style="1" customWidth="1"/>
    <col min="26" max="27" width="2.25" style="1" customWidth="1"/>
    <col min="28" max="28" width="2.625" style="1" customWidth="1"/>
    <col min="29" max="42" width="2.25" style="1" customWidth="1"/>
    <col min="43" max="43" width="1" style="1" customWidth="1"/>
    <col min="44" max="44" width="2.75" style="1" customWidth="1"/>
    <col min="45" max="45" width="4.625" style="1" customWidth="1"/>
    <col min="46" max="46" width="16.125" style="1" bestFit="1" customWidth="1"/>
    <col min="47" max="47" width="19.875" style="1" customWidth="1"/>
    <col min="48" max="48" width="9" style="1"/>
    <col min="49" max="49" width="10.5" style="1" hidden="1" customWidth="1"/>
    <col min="50" max="16384" width="9" style="1"/>
  </cols>
  <sheetData>
    <row r="1" spans="2:78" ht="20.100000000000001" customHeight="1" x14ac:dyDescent="0.15">
      <c r="D1" s="437"/>
      <c r="E1" s="437"/>
      <c r="F1" s="437"/>
      <c r="G1" s="437"/>
      <c r="H1" s="437"/>
      <c r="J1" s="437"/>
      <c r="K1" s="437"/>
      <c r="L1" s="437"/>
      <c r="M1" s="437"/>
      <c r="N1" s="437"/>
      <c r="O1" s="437"/>
    </row>
    <row r="2" spans="2:78" ht="20.100000000000001" customHeight="1" thickBot="1" x14ac:dyDescent="0.2"/>
    <row r="3" spans="2:78" ht="20.100000000000001" customHeight="1" x14ac:dyDescent="0.15">
      <c r="C3" s="1" t="s">
        <v>205</v>
      </c>
      <c r="AS3" s="462" t="s">
        <v>15</v>
      </c>
      <c r="AT3" s="216" t="s">
        <v>33</v>
      </c>
      <c r="AU3" s="278" t="str">
        <f>IF('24申請'!BJ8="","",'24申請'!BJ8)</f>
        <v/>
      </c>
      <c r="AW3" s="247">
        <f>2018+AU23</f>
        <v>2018</v>
      </c>
    </row>
    <row r="4" spans="2:78" ht="20.100000000000001" customHeight="1" x14ac:dyDescent="0.15">
      <c r="AS4" s="463"/>
      <c r="AT4" s="218" t="s">
        <v>31</v>
      </c>
      <c r="AU4" s="279" t="str">
        <f>IF('24申請'!BJ9="","",'24申請'!BJ9)</f>
        <v/>
      </c>
      <c r="AW4" s="245">
        <f>DATE(AW3,AU24,AU25)</f>
        <v>43069</v>
      </c>
    </row>
    <row r="5" spans="2:78" ht="20.100000000000001" customHeight="1" thickBot="1" x14ac:dyDescent="0.2">
      <c r="AS5" s="464"/>
      <c r="AT5" s="220" t="s">
        <v>32</v>
      </c>
      <c r="AU5" s="280" t="str">
        <f>IF('24申請'!BJ11="","",'24申請'!BJ11)</f>
        <v/>
      </c>
      <c r="AW5" s="246">
        <f>2018+AU26</f>
        <v>2018</v>
      </c>
    </row>
    <row r="6" spans="2:78" ht="20.100000000000001" customHeight="1" x14ac:dyDescent="0.15">
      <c r="B6" s="466" t="s">
        <v>55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S6" s="462" t="s">
        <v>35</v>
      </c>
      <c r="AT6" s="222" t="s">
        <v>36</v>
      </c>
      <c r="AU6" s="223"/>
      <c r="AW6" s="245">
        <f>DATE(AW5,AU27,AU28)</f>
        <v>43069</v>
      </c>
    </row>
    <row r="7" spans="2:78" ht="20.100000000000001" customHeight="1" thickBot="1" x14ac:dyDescent="0.2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210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210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S7" s="463"/>
      <c r="AT7" s="224" t="s">
        <v>2</v>
      </c>
      <c r="AU7" s="225"/>
      <c r="AW7" s="248" t="str">
        <f>IF(AU28=0,"",AW6-AW4+1)</f>
        <v/>
      </c>
    </row>
    <row r="8" spans="2:78" ht="20.100000000000001" customHeight="1" x14ac:dyDescent="0.15">
      <c r="AG8" s="7" t="s">
        <v>186</v>
      </c>
      <c r="AH8" s="467" t="str">
        <f>IF(AU3="","",AU3)</f>
        <v/>
      </c>
      <c r="AI8" s="467"/>
      <c r="AJ8" s="1" t="s">
        <v>19</v>
      </c>
      <c r="AK8" s="467" t="str">
        <f>IF(AU4="","",AU4)</f>
        <v/>
      </c>
      <c r="AL8" s="467"/>
      <c r="AM8" s="1" t="s">
        <v>20</v>
      </c>
      <c r="AN8" s="467" t="str">
        <f>IF(AU5="","",AU5)</f>
        <v/>
      </c>
      <c r="AO8" s="467"/>
      <c r="AP8" s="1" t="s">
        <v>21</v>
      </c>
      <c r="AS8" s="463"/>
      <c r="AT8" s="226" t="s">
        <v>7</v>
      </c>
      <c r="AU8" s="227"/>
      <c r="AW8" s="214"/>
    </row>
    <row r="9" spans="2:78" ht="20.100000000000001" customHeight="1" x14ac:dyDescent="0.15">
      <c r="AS9" s="463"/>
      <c r="AT9" s="228" t="s">
        <v>37</v>
      </c>
      <c r="AU9" s="229"/>
      <c r="AW9" s="214" t="s">
        <v>175</v>
      </c>
    </row>
    <row r="10" spans="2:78" ht="20.100000000000001" customHeight="1" x14ac:dyDescent="0.15">
      <c r="B10" s="482" t="s">
        <v>202</v>
      </c>
      <c r="C10" s="482"/>
      <c r="D10" s="482"/>
      <c r="E10" s="482"/>
      <c r="F10" s="482"/>
      <c r="G10" s="275"/>
      <c r="H10" s="2" t="s">
        <v>23</v>
      </c>
      <c r="AS10" s="463"/>
      <c r="AT10" s="218" t="s">
        <v>38</v>
      </c>
      <c r="AU10" s="230"/>
      <c r="AW10" s="214" t="s">
        <v>176</v>
      </c>
    </row>
    <row r="11" spans="2:78" ht="20.100000000000001" customHeight="1" thickBot="1" x14ac:dyDescent="0.2">
      <c r="G11" s="2"/>
      <c r="X11" s="7" t="s">
        <v>3</v>
      </c>
      <c r="Y11" s="1" t="str">
        <f>IF(AU6="","",AU6&amp;"―"&amp;AU7)</f>
        <v/>
      </c>
      <c r="AS11" s="463"/>
      <c r="AT11" s="231" t="s">
        <v>39</v>
      </c>
      <c r="AU11" s="232"/>
    </row>
    <row r="12" spans="2:78" ht="20.100000000000001" customHeight="1" x14ac:dyDescent="0.15">
      <c r="U12" s="2" t="s">
        <v>7</v>
      </c>
      <c r="X12" s="1" t="str">
        <f>IF(AU8="","",AU8)</f>
        <v/>
      </c>
      <c r="AS12" s="463"/>
      <c r="AT12" s="233" t="s">
        <v>40</v>
      </c>
      <c r="AU12" s="234"/>
    </row>
    <row r="13" spans="2:78" ht="20.100000000000001" customHeight="1" x14ac:dyDescent="0.15">
      <c r="U13" s="2" t="s">
        <v>8</v>
      </c>
      <c r="AC13" s="1" t="str">
        <f>IF(AU9="","",AU9)</f>
        <v/>
      </c>
      <c r="AS13" s="463"/>
      <c r="AT13" s="218" t="s">
        <v>42</v>
      </c>
      <c r="AU13" s="235"/>
    </row>
    <row r="14" spans="2:78" ht="20.100000000000001" customHeight="1" thickBot="1" x14ac:dyDescent="0.2">
      <c r="X14" s="1" t="s">
        <v>47</v>
      </c>
      <c r="AC14" s="1" t="str">
        <f>IF(AU10="","",AU10&amp;"   "&amp;AU11)</f>
        <v/>
      </c>
      <c r="AS14" s="464"/>
      <c r="AT14" s="220" t="s">
        <v>2</v>
      </c>
      <c r="AU14" s="236"/>
    </row>
    <row r="15" spans="2:78" ht="20.100000000000001" customHeight="1" x14ac:dyDescent="0.15">
      <c r="Z15" s="1" t="s">
        <v>18</v>
      </c>
      <c r="AD15" s="467" t="str">
        <f>IF(AU12="","",AU12&amp;" ― "&amp;AU13&amp;" ― "&amp;AU14)</f>
        <v/>
      </c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1" t="s">
        <v>24</v>
      </c>
      <c r="AS15" s="462" t="s">
        <v>35</v>
      </c>
      <c r="AT15" s="226" t="s">
        <v>169</v>
      </c>
      <c r="AU15" s="227"/>
    </row>
    <row r="16" spans="2:78" ht="20.100000000000001" customHeight="1" x14ac:dyDescent="0.15"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463"/>
      <c r="AT16" s="228" t="s">
        <v>29</v>
      </c>
      <c r="AU16" s="229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</row>
    <row r="17" spans="2:47" ht="20.100000000000001" customHeight="1" x14ac:dyDescent="0.15">
      <c r="C17" s="480" t="s">
        <v>56</v>
      </c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  <c r="AH17" s="480"/>
      <c r="AI17" s="480"/>
      <c r="AJ17" s="480"/>
      <c r="AK17" s="480"/>
      <c r="AL17" s="480"/>
      <c r="AM17" s="480"/>
      <c r="AN17" s="480"/>
      <c r="AO17" s="480"/>
      <c r="AP17" s="480"/>
      <c r="AS17" s="463"/>
      <c r="AT17" s="218" t="s">
        <v>31</v>
      </c>
      <c r="AU17" s="219"/>
    </row>
    <row r="18" spans="2:47" ht="19.5" customHeight="1" x14ac:dyDescent="0.15"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1"/>
      <c r="AJ18" s="481"/>
      <c r="AK18" s="481"/>
      <c r="AL18" s="481"/>
      <c r="AM18" s="481"/>
      <c r="AN18" s="481"/>
      <c r="AO18" s="481"/>
      <c r="AP18" s="481"/>
      <c r="AS18" s="463"/>
      <c r="AT18" s="218" t="s">
        <v>32</v>
      </c>
      <c r="AU18" s="219"/>
    </row>
    <row r="19" spans="2:47" ht="20.100000000000001" customHeight="1" x14ac:dyDescent="0.15">
      <c r="B19" s="468" t="s">
        <v>57</v>
      </c>
      <c r="C19" s="469"/>
      <c r="D19" s="439" t="s">
        <v>58</v>
      </c>
      <c r="E19" s="439"/>
      <c r="F19" s="439"/>
      <c r="G19" s="439"/>
      <c r="H19" s="439"/>
      <c r="I19" s="439"/>
      <c r="J19" s="439"/>
      <c r="K19" s="472" t="str">
        <f>IF(AU15="","",AU15)</f>
        <v/>
      </c>
      <c r="L19" s="473"/>
      <c r="M19" s="473"/>
      <c r="N19" s="473"/>
      <c r="O19" s="470" t="str">
        <f>IF(AU16="","",AU16)</f>
        <v/>
      </c>
      <c r="P19" s="470"/>
      <c r="Q19" s="448" t="s">
        <v>19</v>
      </c>
      <c r="R19" s="448"/>
      <c r="S19" s="470" t="str">
        <f>IF(AU17="","",AU17)</f>
        <v/>
      </c>
      <c r="T19" s="470"/>
      <c r="U19" s="448" t="s">
        <v>20</v>
      </c>
      <c r="V19" s="448"/>
      <c r="W19" s="470" t="str">
        <f>IF(AU18="","",AU18)</f>
        <v/>
      </c>
      <c r="X19" s="470"/>
      <c r="Y19" s="442" t="s">
        <v>48</v>
      </c>
      <c r="Z19" s="442"/>
      <c r="AA19" s="442"/>
      <c r="AB19" s="442"/>
      <c r="AC19" s="473" t="s">
        <v>59</v>
      </c>
      <c r="AD19" s="473"/>
      <c r="AE19" s="473"/>
      <c r="AF19" s="476" t="str">
        <f>IF(AU19="","",AU19)</f>
        <v/>
      </c>
      <c r="AG19" s="476"/>
      <c r="AH19" s="476"/>
      <c r="AI19" s="476"/>
      <c r="AJ19" s="442" t="s">
        <v>60</v>
      </c>
      <c r="AK19" s="476" t="str">
        <f>IF(AU20="","",AU20)</f>
        <v/>
      </c>
      <c r="AL19" s="476"/>
      <c r="AM19" s="476"/>
      <c r="AN19" s="476"/>
      <c r="AO19" s="476"/>
      <c r="AP19" s="478"/>
      <c r="AS19" s="463"/>
      <c r="AT19" s="228" t="s">
        <v>178</v>
      </c>
      <c r="AU19" s="229"/>
    </row>
    <row r="20" spans="2:47" ht="20.100000000000001" customHeight="1" thickBot="1" x14ac:dyDescent="0.2">
      <c r="B20" s="469"/>
      <c r="C20" s="469"/>
      <c r="D20" s="439"/>
      <c r="E20" s="439"/>
      <c r="F20" s="439"/>
      <c r="G20" s="439"/>
      <c r="H20" s="439"/>
      <c r="I20" s="439"/>
      <c r="J20" s="439"/>
      <c r="K20" s="474"/>
      <c r="L20" s="475"/>
      <c r="M20" s="475"/>
      <c r="N20" s="475"/>
      <c r="O20" s="471"/>
      <c r="P20" s="471"/>
      <c r="Q20" s="449"/>
      <c r="R20" s="449"/>
      <c r="S20" s="471"/>
      <c r="T20" s="471"/>
      <c r="U20" s="449"/>
      <c r="V20" s="449"/>
      <c r="W20" s="471"/>
      <c r="X20" s="471"/>
      <c r="Y20" s="445"/>
      <c r="Z20" s="445"/>
      <c r="AA20" s="445"/>
      <c r="AB20" s="445"/>
      <c r="AC20" s="475"/>
      <c r="AD20" s="475"/>
      <c r="AE20" s="475"/>
      <c r="AF20" s="477"/>
      <c r="AG20" s="477"/>
      <c r="AH20" s="477"/>
      <c r="AI20" s="477"/>
      <c r="AJ20" s="445"/>
      <c r="AK20" s="477"/>
      <c r="AL20" s="477"/>
      <c r="AM20" s="477"/>
      <c r="AN20" s="477"/>
      <c r="AO20" s="477"/>
      <c r="AP20" s="479"/>
      <c r="AS20" s="464"/>
      <c r="AT20" s="231" t="s">
        <v>177</v>
      </c>
      <c r="AU20" s="232"/>
    </row>
    <row r="21" spans="2:47" ht="20.100000000000001" customHeight="1" x14ac:dyDescent="0.15">
      <c r="B21" s="469"/>
      <c r="C21" s="469"/>
      <c r="D21" s="439" t="s">
        <v>61</v>
      </c>
      <c r="E21" s="439"/>
      <c r="F21" s="439"/>
      <c r="G21" s="439" t="s">
        <v>22</v>
      </c>
      <c r="H21" s="439"/>
      <c r="I21" s="439"/>
      <c r="J21" s="439"/>
      <c r="K21" s="441" t="str">
        <f>IF(AU21="","",AU21)</f>
        <v/>
      </c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442"/>
      <c r="AB21" s="442"/>
      <c r="AC21" s="442"/>
      <c r="AD21" s="442"/>
      <c r="AE21" s="442"/>
      <c r="AF21" s="442"/>
      <c r="AG21" s="442"/>
      <c r="AH21" s="442"/>
      <c r="AI21" s="442"/>
      <c r="AJ21" s="442"/>
      <c r="AK21" s="442"/>
      <c r="AL21" s="442"/>
      <c r="AM21" s="442"/>
      <c r="AN21" s="442"/>
      <c r="AO21" s="442"/>
      <c r="AP21" s="443"/>
      <c r="AS21" s="462" t="s">
        <v>41</v>
      </c>
      <c r="AT21" s="226" t="s">
        <v>28</v>
      </c>
      <c r="AU21" s="227"/>
    </row>
    <row r="22" spans="2:47" ht="20.100000000000001" customHeight="1" thickBot="1" x14ac:dyDescent="0.2">
      <c r="B22" s="469"/>
      <c r="C22" s="469"/>
      <c r="D22" s="440"/>
      <c r="E22" s="440"/>
      <c r="F22" s="440"/>
      <c r="G22" s="439"/>
      <c r="H22" s="439"/>
      <c r="I22" s="439"/>
      <c r="J22" s="439"/>
      <c r="K22" s="444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6"/>
      <c r="AS22" s="464"/>
      <c r="AT22" s="220" t="s">
        <v>172</v>
      </c>
      <c r="AU22" s="221"/>
    </row>
    <row r="23" spans="2:47" ht="20.100000000000001" customHeight="1" x14ac:dyDescent="0.15">
      <c r="B23" s="469"/>
      <c r="C23" s="469"/>
      <c r="D23" s="447" t="s">
        <v>41</v>
      </c>
      <c r="E23" s="447"/>
      <c r="F23" s="447"/>
      <c r="G23" s="439" t="s">
        <v>41</v>
      </c>
      <c r="H23" s="439"/>
      <c r="I23" s="439"/>
      <c r="J23" s="439"/>
      <c r="K23" s="441" t="str">
        <f>IF(AU22="","",AU22)</f>
        <v/>
      </c>
      <c r="L23" s="442"/>
      <c r="M23" s="442"/>
      <c r="N23" s="442"/>
      <c r="O23" s="442"/>
      <c r="P23" s="442"/>
      <c r="Q23" s="442"/>
      <c r="R23" s="442"/>
      <c r="S23" s="442"/>
      <c r="T23" s="442"/>
      <c r="U23" s="442"/>
      <c r="V23" s="442"/>
      <c r="W23" s="442"/>
      <c r="X23" s="442"/>
      <c r="Y23" s="442"/>
      <c r="Z23" s="442"/>
      <c r="AA23" s="442"/>
      <c r="AB23" s="442"/>
      <c r="AC23" s="442"/>
      <c r="AD23" s="442"/>
      <c r="AE23" s="442"/>
      <c r="AF23" s="442"/>
      <c r="AG23" s="442"/>
      <c r="AH23" s="442"/>
      <c r="AI23" s="442"/>
      <c r="AJ23" s="442"/>
      <c r="AK23" s="442"/>
      <c r="AL23" s="442"/>
      <c r="AM23" s="442"/>
      <c r="AN23" s="442"/>
      <c r="AO23" s="442"/>
      <c r="AP23" s="443"/>
      <c r="AS23" s="462" t="s">
        <v>4</v>
      </c>
      <c r="AT23" s="216" t="s">
        <v>170</v>
      </c>
      <c r="AU23" s="217"/>
    </row>
    <row r="24" spans="2:47" ht="20.100000000000001" customHeight="1" x14ac:dyDescent="0.15">
      <c r="B24" s="469"/>
      <c r="C24" s="469"/>
      <c r="D24" s="439"/>
      <c r="E24" s="439"/>
      <c r="F24" s="439"/>
      <c r="G24" s="439"/>
      <c r="H24" s="439"/>
      <c r="I24" s="439"/>
      <c r="J24" s="439"/>
      <c r="K24" s="444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6"/>
      <c r="AS24" s="463"/>
      <c r="AT24" s="218" t="s">
        <v>31</v>
      </c>
      <c r="AU24" s="219"/>
    </row>
    <row r="25" spans="2:47" ht="20.100000000000001" customHeight="1" x14ac:dyDescent="0.15">
      <c r="B25" s="469"/>
      <c r="C25" s="469"/>
      <c r="D25" s="439" t="s">
        <v>9</v>
      </c>
      <c r="E25" s="439"/>
      <c r="F25" s="439"/>
      <c r="G25" s="439"/>
      <c r="H25" s="439"/>
      <c r="I25" s="439"/>
      <c r="J25" s="439"/>
      <c r="K25" s="472" t="s">
        <v>187</v>
      </c>
      <c r="L25" s="473"/>
      <c r="M25" s="448" t="str">
        <f>IF(AU23="","",AU23)</f>
        <v/>
      </c>
      <c r="N25" s="448"/>
      <c r="O25" s="442" t="s">
        <v>19</v>
      </c>
      <c r="P25" s="448" t="str">
        <f>IF(AU24="","",AU24)</f>
        <v/>
      </c>
      <c r="Q25" s="448"/>
      <c r="R25" s="442" t="s">
        <v>20</v>
      </c>
      <c r="S25" s="448" t="str">
        <f>IF(AU25="","",AU25)</f>
        <v/>
      </c>
      <c r="T25" s="448"/>
      <c r="U25" s="442" t="s">
        <v>21</v>
      </c>
      <c r="V25" s="442" t="s">
        <v>53</v>
      </c>
      <c r="W25" s="442"/>
      <c r="X25" s="448" t="s">
        <v>187</v>
      </c>
      <c r="Y25" s="448"/>
      <c r="Z25" s="448" t="str">
        <f>IF(AU26="","",AU26)</f>
        <v/>
      </c>
      <c r="AA25" s="448"/>
      <c r="AB25" s="442" t="s">
        <v>19</v>
      </c>
      <c r="AC25" s="448" t="str">
        <f>IF(AU27="","",AU27)</f>
        <v/>
      </c>
      <c r="AD25" s="448"/>
      <c r="AE25" s="442" t="s">
        <v>20</v>
      </c>
      <c r="AF25" s="448" t="str">
        <f>IF(AU28="","",AU28)</f>
        <v/>
      </c>
      <c r="AG25" s="448"/>
      <c r="AH25" s="442" t="s">
        <v>21</v>
      </c>
      <c r="AI25" s="442" t="s">
        <v>50</v>
      </c>
      <c r="AJ25" s="442"/>
      <c r="AK25" s="442" t="s">
        <v>62</v>
      </c>
      <c r="AL25" s="448" t="str">
        <f>IF(AW7="","",AW7)</f>
        <v/>
      </c>
      <c r="AM25" s="448"/>
      <c r="AN25" s="442" t="s">
        <v>51</v>
      </c>
      <c r="AO25" s="442"/>
      <c r="AP25" s="443" t="s">
        <v>52</v>
      </c>
      <c r="AS25" s="463"/>
      <c r="AT25" s="239" t="s">
        <v>32</v>
      </c>
      <c r="AU25" s="240"/>
    </row>
    <row r="26" spans="2:47" ht="20.100000000000001" customHeight="1" x14ac:dyDescent="0.15">
      <c r="B26" s="469"/>
      <c r="C26" s="469"/>
      <c r="D26" s="439"/>
      <c r="E26" s="439"/>
      <c r="F26" s="439"/>
      <c r="G26" s="439"/>
      <c r="H26" s="439"/>
      <c r="I26" s="439"/>
      <c r="J26" s="439"/>
      <c r="K26" s="474"/>
      <c r="L26" s="475"/>
      <c r="M26" s="449"/>
      <c r="N26" s="449"/>
      <c r="O26" s="445"/>
      <c r="P26" s="449"/>
      <c r="Q26" s="449"/>
      <c r="R26" s="445"/>
      <c r="S26" s="449"/>
      <c r="T26" s="449"/>
      <c r="U26" s="445"/>
      <c r="V26" s="445"/>
      <c r="W26" s="445"/>
      <c r="X26" s="449"/>
      <c r="Y26" s="449"/>
      <c r="Z26" s="449"/>
      <c r="AA26" s="449"/>
      <c r="AB26" s="445"/>
      <c r="AC26" s="449"/>
      <c r="AD26" s="449"/>
      <c r="AE26" s="445"/>
      <c r="AF26" s="449"/>
      <c r="AG26" s="449"/>
      <c r="AH26" s="445"/>
      <c r="AI26" s="445"/>
      <c r="AJ26" s="445"/>
      <c r="AK26" s="445"/>
      <c r="AL26" s="458"/>
      <c r="AM26" s="458"/>
      <c r="AN26" s="445"/>
      <c r="AO26" s="445"/>
      <c r="AP26" s="446"/>
      <c r="AS26" s="463"/>
      <c r="AT26" s="228" t="s">
        <v>171</v>
      </c>
      <c r="AU26" s="229"/>
    </row>
    <row r="27" spans="2:47" ht="20.100000000000001" customHeight="1" x14ac:dyDescent="0.15">
      <c r="B27" s="439" t="s">
        <v>63</v>
      </c>
      <c r="C27" s="439"/>
      <c r="D27" s="439"/>
      <c r="E27" s="439"/>
      <c r="F27" s="439"/>
      <c r="G27" s="439"/>
      <c r="H27" s="439"/>
      <c r="I27" s="439"/>
      <c r="J27" s="439"/>
      <c r="K27" s="472" t="s">
        <v>187</v>
      </c>
      <c r="L27" s="473"/>
      <c r="M27" s="448" t="str">
        <f>IF(AU29="","",AU29)</f>
        <v/>
      </c>
      <c r="N27" s="448"/>
      <c r="O27" s="442" t="s">
        <v>19</v>
      </c>
      <c r="P27" s="448" t="str">
        <f>IF(AU30="","",AU30)</f>
        <v/>
      </c>
      <c r="Q27" s="448"/>
      <c r="R27" s="442" t="s">
        <v>20</v>
      </c>
      <c r="S27" s="448" t="str">
        <f>IF(AU31="","",AU31)</f>
        <v/>
      </c>
      <c r="T27" s="448"/>
      <c r="U27" s="442" t="s">
        <v>21</v>
      </c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5"/>
      <c r="AS27" s="463"/>
      <c r="AT27" s="218" t="s">
        <v>31</v>
      </c>
      <c r="AU27" s="219"/>
    </row>
    <row r="28" spans="2:47" ht="20.100000000000001" customHeight="1" thickBot="1" x14ac:dyDescent="0.2">
      <c r="B28" s="439"/>
      <c r="C28" s="439"/>
      <c r="D28" s="439"/>
      <c r="E28" s="439"/>
      <c r="F28" s="439"/>
      <c r="G28" s="439"/>
      <c r="H28" s="439"/>
      <c r="I28" s="439"/>
      <c r="J28" s="439"/>
      <c r="K28" s="474"/>
      <c r="L28" s="475"/>
      <c r="M28" s="449"/>
      <c r="N28" s="449"/>
      <c r="O28" s="445"/>
      <c r="P28" s="449"/>
      <c r="Q28" s="449"/>
      <c r="R28" s="445"/>
      <c r="S28" s="449"/>
      <c r="T28" s="449"/>
      <c r="U28" s="445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116"/>
      <c r="AS28" s="463"/>
      <c r="AT28" s="239" t="s">
        <v>32</v>
      </c>
      <c r="AU28" s="240"/>
    </row>
    <row r="29" spans="2:47" ht="20.100000000000001" customHeight="1" x14ac:dyDescent="0.15">
      <c r="B29" s="451"/>
      <c r="C29" s="451"/>
      <c r="D29" s="452" t="s">
        <v>64</v>
      </c>
      <c r="E29" s="452"/>
      <c r="F29" s="452"/>
      <c r="G29" s="452"/>
      <c r="H29" s="452"/>
      <c r="I29" s="452"/>
      <c r="J29" s="452"/>
      <c r="K29" s="61"/>
      <c r="L29" s="442" t="s">
        <v>65</v>
      </c>
      <c r="M29" s="442"/>
      <c r="N29" s="442"/>
      <c r="O29" s="442"/>
      <c r="P29" s="442"/>
      <c r="Q29" s="442"/>
      <c r="R29" s="114"/>
      <c r="S29" s="114" t="str">
        <f>IF(AU32="","",AU32)</f>
        <v/>
      </c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5"/>
      <c r="AS29" s="462" t="s">
        <v>174</v>
      </c>
      <c r="AT29" s="216" t="s">
        <v>173</v>
      </c>
      <c r="AU29" s="217"/>
    </row>
    <row r="30" spans="2:47" ht="20.100000000000001" customHeight="1" x14ac:dyDescent="0.15">
      <c r="B30" s="453" t="s">
        <v>66</v>
      </c>
      <c r="C30" s="454"/>
      <c r="D30" s="452"/>
      <c r="E30" s="452"/>
      <c r="F30" s="452"/>
      <c r="G30" s="452"/>
      <c r="H30" s="452"/>
      <c r="I30" s="452"/>
      <c r="J30" s="452"/>
      <c r="K30" s="5"/>
      <c r="L30" s="436"/>
      <c r="M30" s="436"/>
      <c r="N30" s="436"/>
      <c r="O30" s="436"/>
      <c r="P30" s="436"/>
      <c r="Q30" s="436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3"/>
      <c r="AS30" s="463"/>
      <c r="AT30" s="218" t="s">
        <v>31</v>
      </c>
      <c r="AU30" s="219"/>
    </row>
    <row r="31" spans="2:47" ht="20.100000000000001" customHeight="1" thickBot="1" x14ac:dyDescent="0.2">
      <c r="B31" s="455"/>
      <c r="C31" s="455"/>
      <c r="D31" s="452"/>
      <c r="E31" s="452"/>
      <c r="F31" s="452"/>
      <c r="G31" s="452"/>
      <c r="H31" s="452"/>
      <c r="I31" s="452"/>
      <c r="J31" s="452"/>
      <c r="K31" s="5"/>
      <c r="L31" s="4"/>
      <c r="M31" s="4"/>
      <c r="N31" s="4"/>
      <c r="O31" s="4"/>
      <c r="P31" s="4" t="s">
        <v>8</v>
      </c>
      <c r="Q31" s="4"/>
      <c r="R31" s="4"/>
      <c r="S31" s="4" t="str">
        <f>IF(AU33="","",AU33)</f>
        <v/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3"/>
      <c r="AS31" s="464"/>
      <c r="AT31" s="231" t="s">
        <v>32</v>
      </c>
      <c r="AU31" s="232"/>
    </row>
    <row r="32" spans="2:47" ht="20.100000000000001" customHeight="1" x14ac:dyDescent="0.15">
      <c r="B32" s="455"/>
      <c r="C32" s="455"/>
      <c r="D32" s="452"/>
      <c r="E32" s="452"/>
      <c r="F32" s="452"/>
      <c r="G32" s="452"/>
      <c r="H32" s="452"/>
      <c r="I32" s="452"/>
      <c r="J32" s="452"/>
      <c r="K32" s="62"/>
      <c r="L32" s="6"/>
      <c r="M32" s="6"/>
      <c r="N32" s="6"/>
      <c r="O32" s="6"/>
      <c r="P32" s="6"/>
      <c r="Q32" s="6"/>
      <c r="R32" s="6" t="s">
        <v>183</v>
      </c>
      <c r="S32" s="6"/>
      <c r="T32" s="117"/>
      <c r="U32" s="117"/>
      <c r="V32" s="117" t="str">
        <f>IF(AU34="","",AU34)</f>
        <v/>
      </c>
      <c r="W32" s="117"/>
      <c r="X32" s="4"/>
      <c r="Y32" s="117"/>
      <c r="Z32" s="117"/>
      <c r="AA32" s="117"/>
      <c r="AB32" s="117"/>
      <c r="AC32" s="117"/>
      <c r="AD32" s="117"/>
      <c r="AE32" s="117"/>
      <c r="AF32" s="117" t="s">
        <v>34</v>
      </c>
      <c r="AG32" s="117"/>
      <c r="AH32" s="117"/>
      <c r="AI32" s="117" t="str">
        <f>IF(AU35="","",AU35&amp;"―"&amp;AU36&amp;"―"&amp;AU37)</f>
        <v/>
      </c>
      <c r="AJ32" s="117"/>
      <c r="AK32" s="117"/>
      <c r="AL32" s="117"/>
      <c r="AM32" s="117"/>
      <c r="AN32" s="117"/>
      <c r="AO32" s="117"/>
      <c r="AP32" s="118"/>
      <c r="AS32" s="237"/>
      <c r="AT32" s="226" t="s">
        <v>179</v>
      </c>
      <c r="AU32" s="227"/>
    </row>
    <row r="33" spans="2:47" ht="20.100000000000001" customHeight="1" x14ac:dyDescent="0.15">
      <c r="B33" s="455"/>
      <c r="C33" s="455"/>
      <c r="D33" s="452" t="s">
        <v>67</v>
      </c>
      <c r="E33" s="457"/>
      <c r="F33" s="457"/>
      <c r="G33" s="457"/>
      <c r="H33" s="457"/>
      <c r="I33" s="457"/>
      <c r="J33" s="457"/>
      <c r="K33" s="61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5"/>
      <c r="AS33" s="238"/>
      <c r="AT33" s="233" t="s">
        <v>180</v>
      </c>
      <c r="AU33" s="250"/>
    </row>
    <row r="34" spans="2:47" ht="20.100000000000001" customHeight="1" x14ac:dyDescent="0.15">
      <c r="B34" s="455"/>
      <c r="C34" s="455"/>
      <c r="D34" s="457"/>
      <c r="E34" s="457"/>
      <c r="F34" s="457"/>
      <c r="G34" s="457"/>
      <c r="H34" s="457"/>
      <c r="I34" s="457"/>
      <c r="J34" s="457"/>
      <c r="K34" s="465" t="s">
        <v>187</v>
      </c>
      <c r="L34" s="458"/>
      <c r="M34" s="458" t="str">
        <f>IF(AU38="","",AU38)</f>
        <v/>
      </c>
      <c r="N34" s="458"/>
      <c r="O34" s="438" t="s">
        <v>19</v>
      </c>
      <c r="P34" s="458" t="str">
        <f>IF(AU39="","",AU39)</f>
        <v/>
      </c>
      <c r="Q34" s="458"/>
      <c r="R34" s="438" t="s">
        <v>20</v>
      </c>
      <c r="S34" s="458" t="str">
        <f>IF(AU40="","",AU40)</f>
        <v/>
      </c>
      <c r="T34" s="458"/>
      <c r="U34" s="438" t="s">
        <v>21</v>
      </c>
      <c r="V34" s="438" t="s">
        <v>68</v>
      </c>
      <c r="W34" s="438"/>
      <c r="X34" s="4"/>
      <c r="Y34" s="4"/>
      <c r="Z34" s="459" t="s">
        <v>49</v>
      </c>
      <c r="AA34" s="459"/>
      <c r="AB34" s="460"/>
      <c r="AC34" s="458" t="str">
        <f>IF(AU41="","",AU41)</f>
        <v/>
      </c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38" t="s">
        <v>25</v>
      </c>
      <c r="AP34" s="461"/>
      <c r="AS34" s="238"/>
      <c r="AT34" s="239" t="s">
        <v>181</v>
      </c>
      <c r="AU34" s="240"/>
    </row>
    <row r="35" spans="2:47" ht="20.100000000000001" customHeight="1" x14ac:dyDescent="0.15">
      <c r="B35" s="456"/>
      <c r="C35" s="456"/>
      <c r="D35" s="457"/>
      <c r="E35" s="457"/>
      <c r="F35" s="457"/>
      <c r="G35" s="457"/>
      <c r="H35" s="457"/>
      <c r="I35" s="457"/>
      <c r="J35" s="457"/>
      <c r="K35" s="465"/>
      <c r="L35" s="458"/>
      <c r="M35" s="458"/>
      <c r="N35" s="458"/>
      <c r="O35" s="438"/>
      <c r="P35" s="458"/>
      <c r="Q35" s="458"/>
      <c r="R35" s="438"/>
      <c r="S35" s="458"/>
      <c r="T35" s="458"/>
      <c r="U35" s="438"/>
      <c r="V35" s="438"/>
      <c r="W35" s="438"/>
      <c r="X35" s="4"/>
      <c r="Y35" s="4"/>
      <c r="Z35" s="459"/>
      <c r="AA35" s="459"/>
      <c r="AB35" s="460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36"/>
      <c r="AP35" s="461"/>
      <c r="AS35" s="238"/>
      <c r="AT35" s="233" t="s">
        <v>40</v>
      </c>
      <c r="AU35" s="252"/>
    </row>
    <row r="36" spans="2:47" ht="20.100000000000001" customHeight="1" x14ac:dyDescent="0.15">
      <c r="B36" s="450"/>
      <c r="C36" s="450"/>
      <c r="D36" s="457"/>
      <c r="E36" s="457"/>
      <c r="F36" s="457"/>
      <c r="G36" s="457"/>
      <c r="H36" s="457"/>
      <c r="I36" s="457"/>
      <c r="J36" s="457"/>
      <c r="K36" s="6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116"/>
      <c r="AS36" s="238"/>
      <c r="AT36" s="218" t="s">
        <v>42</v>
      </c>
      <c r="AU36" s="219"/>
    </row>
    <row r="37" spans="2:47" ht="19.5" customHeight="1" thickBot="1" x14ac:dyDescent="0.2">
      <c r="B37" s="64"/>
      <c r="C37" s="64"/>
      <c r="D37" s="4"/>
      <c r="E37" s="4"/>
      <c r="F37" s="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4"/>
      <c r="AM37" s="4"/>
      <c r="AN37" s="4"/>
      <c r="AO37" s="4"/>
      <c r="AP37" s="4"/>
      <c r="AS37" s="238"/>
      <c r="AT37" s="220" t="s">
        <v>2</v>
      </c>
      <c r="AU37" s="252"/>
    </row>
    <row r="38" spans="2:47" ht="20.100000000000001" customHeight="1" x14ac:dyDescent="0.15">
      <c r="D38" s="1" t="s">
        <v>26</v>
      </c>
      <c r="G38" s="434" t="s">
        <v>69</v>
      </c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S38" s="462" t="s">
        <v>182</v>
      </c>
      <c r="AT38" s="216" t="s">
        <v>29</v>
      </c>
      <c r="AU38" s="217"/>
    </row>
    <row r="39" spans="2:47" ht="20.100000000000001" customHeight="1" x14ac:dyDescent="0.15">
      <c r="G39" s="435" t="s">
        <v>70</v>
      </c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5"/>
      <c r="T39" s="435"/>
      <c r="U39" s="435"/>
      <c r="V39" s="435"/>
      <c r="W39" s="435"/>
      <c r="X39" s="435"/>
      <c r="Y39" s="435"/>
      <c r="Z39" s="435"/>
      <c r="AA39" s="435"/>
      <c r="AB39" s="435"/>
      <c r="AC39" s="435"/>
      <c r="AD39" s="435"/>
      <c r="AE39" s="435"/>
      <c r="AF39" s="435"/>
      <c r="AG39" s="435"/>
      <c r="AH39" s="435"/>
      <c r="AI39" s="435"/>
      <c r="AJ39" s="435"/>
      <c r="AK39" s="435"/>
      <c r="AS39" s="463"/>
      <c r="AT39" s="218" t="s">
        <v>31</v>
      </c>
      <c r="AU39" s="219"/>
    </row>
    <row r="40" spans="2:47" ht="20.100000000000001" customHeight="1" x14ac:dyDescent="0.15">
      <c r="G40" s="435" t="s">
        <v>71</v>
      </c>
      <c r="H40" s="435"/>
      <c r="I40" s="435"/>
      <c r="J40" s="435"/>
      <c r="K40" s="435"/>
      <c r="L40" s="435"/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6"/>
      <c r="AS40" s="463"/>
      <c r="AT40" s="249" t="s">
        <v>32</v>
      </c>
      <c r="AU40" s="251"/>
    </row>
    <row r="41" spans="2:47" ht="20.100000000000001" customHeight="1" thickBot="1" x14ac:dyDescent="0.2">
      <c r="G41" s="435" t="s">
        <v>72</v>
      </c>
      <c r="H41" s="435"/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S41" s="464"/>
      <c r="AT41" s="231" t="s">
        <v>17</v>
      </c>
      <c r="AU41" s="232"/>
    </row>
    <row r="42" spans="2:47" ht="20.100000000000001" customHeight="1" x14ac:dyDescent="0.15">
      <c r="G42" s="435" t="s">
        <v>73</v>
      </c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</row>
    <row r="43" spans="2:47" ht="8.25" customHeight="1" x14ac:dyDescent="0.15"/>
  </sheetData>
  <mergeCells count="86">
    <mergeCell ref="AS6:AS14"/>
    <mergeCell ref="AS15:AS20"/>
    <mergeCell ref="K19:N20"/>
    <mergeCell ref="C17:AP18"/>
    <mergeCell ref="S19:T20"/>
    <mergeCell ref="U19:V20"/>
    <mergeCell ref="W19:X20"/>
    <mergeCell ref="Y19:AB20"/>
    <mergeCell ref="AC19:AE20"/>
    <mergeCell ref="B10:F10"/>
    <mergeCell ref="K27:L28"/>
    <mergeCell ref="M25:N26"/>
    <mergeCell ref="M27:N28"/>
    <mergeCell ref="X25:Y26"/>
    <mergeCell ref="AD15:AO15"/>
    <mergeCell ref="AF19:AI20"/>
    <mergeCell ref="AK19:AP20"/>
    <mergeCell ref="R27:R28"/>
    <mergeCell ref="AS38:AS41"/>
    <mergeCell ref="K34:L35"/>
    <mergeCell ref="M34:N35"/>
    <mergeCell ref="AS3:AS5"/>
    <mergeCell ref="AS23:AS28"/>
    <mergeCell ref="AS21:AS22"/>
    <mergeCell ref="AS29:AS31"/>
    <mergeCell ref="B6:AM6"/>
    <mergeCell ref="AH8:AI8"/>
    <mergeCell ref="AK8:AL8"/>
    <mergeCell ref="AN8:AO8"/>
    <mergeCell ref="B19:C26"/>
    <mergeCell ref="D19:J20"/>
    <mergeCell ref="O19:P20"/>
    <mergeCell ref="Q19:R20"/>
    <mergeCell ref="K25:L26"/>
    <mergeCell ref="D25:J26"/>
    <mergeCell ref="O25:O26"/>
    <mergeCell ref="P25:Q26"/>
    <mergeCell ref="R25:R26"/>
    <mergeCell ref="Z25:AA26"/>
    <mergeCell ref="V25:W26"/>
    <mergeCell ref="S25:T26"/>
    <mergeCell ref="S34:T35"/>
    <mergeCell ref="AC34:AN35"/>
    <mergeCell ref="AB25:AB26"/>
    <mergeCell ref="AC25:AD26"/>
    <mergeCell ref="AE25:AE26"/>
    <mergeCell ref="U25:U26"/>
    <mergeCell ref="AI25:AJ26"/>
    <mergeCell ref="AK25:AK26"/>
    <mergeCell ref="AL25:AM26"/>
    <mergeCell ref="AN25:AO26"/>
    <mergeCell ref="Z34:AB35"/>
    <mergeCell ref="AO34:AP35"/>
    <mergeCell ref="S27:T28"/>
    <mergeCell ref="U27:U28"/>
    <mergeCell ref="AF25:AG26"/>
    <mergeCell ref="AH25:AH26"/>
    <mergeCell ref="B36:C36"/>
    <mergeCell ref="B29:C29"/>
    <mergeCell ref="D29:J32"/>
    <mergeCell ref="L29:Q30"/>
    <mergeCell ref="B30:C35"/>
    <mergeCell ref="D33:J36"/>
    <mergeCell ref="O34:O35"/>
    <mergeCell ref="P34:Q35"/>
    <mergeCell ref="D1:H1"/>
    <mergeCell ref="J1:O1"/>
    <mergeCell ref="R34:R35"/>
    <mergeCell ref="U34:U35"/>
    <mergeCell ref="V34:W35"/>
    <mergeCell ref="D21:F22"/>
    <mergeCell ref="G21:J22"/>
    <mergeCell ref="K21:AP22"/>
    <mergeCell ref="D23:F24"/>
    <mergeCell ref="G23:J24"/>
    <mergeCell ref="K23:AP24"/>
    <mergeCell ref="AJ19:AJ20"/>
    <mergeCell ref="AP25:AP26"/>
    <mergeCell ref="B27:J28"/>
    <mergeCell ref="O27:O28"/>
    <mergeCell ref="P27:Q28"/>
    <mergeCell ref="G38:AK38"/>
    <mergeCell ref="G39:AK39"/>
    <mergeCell ref="G40:AF40"/>
    <mergeCell ref="G41:AK41"/>
    <mergeCell ref="G42:AB42"/>
  </mergeCells>
  <phoneticPr fontId="2"/>
  <conditionalFormatting sqref="AU3:AU14 AU21:AU37">
    <cfRule type="cellIs" dxfId="5" priority="5" stopIfTrue="1" operator="lessThanOrEqual">
      <formula>0</formula>
    </cfRule>
  </conditionalFormatting>
  <conditionalFormatting sqref="AU15:AU20">
    <cfRule type="cellIs" dxfId="4" priority="4" stopIfTrue="1" operator="lessThanOrEqual">
      <formula>0</formula>
    </cfRule>
  </conditionalFormatting>
  <conditionalFormatting sqref="AU38:AU40">
    <cfRule type="cellIs" dxfId="3" priority="2" stopIfTrue="1" operator="lessThanOrEqual">
      <formula>0</formula>
    </cfRule>
  </conditionalFormatting>
  <conditionalFormatting sqref="AU41">
    <cfRule type="cellIs" dxfId="2" priority="1" stopIfTrue="1" operator="lessThanOrEqual">
      <formula>0</formula>
    </cfRule>
  </conditionalFormatting>
  <pageMargins left="0.78740157480314965" right="0.46" top="0.85" bottom="0.64" header="0.51181102362204722" footer="0.35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W35"/>
  <sheetViews>
    <sheetView showGridLines="0" zoomScale="95" zoomScaleNormal="95" zoomScaleSheetLayoutView="75" workbookViewId="0">
      <pane ySplit="2" topLeftCell="A3" activePane="bottomLeft" state="frozen"/>
      <selection activeCell="B2" sqref="B2:C2"/>
      <selection pane="bottomLeft" activeCell="AU24" sqref="AU24"/>
    </sheetView>
  </sheetViews>
  <sheetFormatPr defaultRowHeight="21.95" customHeight="1" x14ac:dyDescent="0.15"/>
  <cols>
    <col min="1" max="1" width="1.5" style="1" customWidth="1"/>
    <col min="2" max="3" width="2.25" style="1" customWidth="1"/>
    <col min="4" max="10" width="2.625" style="1" customWidth="1"/>
    <col min="11" max="11" width="2.75" style="1" customWidth="1"/>
    <col min="12" max="12" width="3" style="1" customWidth="1"/>
    <col min="13" max="14" width="2.25" style="1" customWidth="1"/>
    <col min="15" max="15" width="2.625" style="1" customWidth="1"/>
    <col min="16" max="17" width="2.25" style="1" customWidth="1"/>
    <col min="18" max="18" width="2.625" style="1" customWidth="1"/>
    <col min="19" max="20" width="2.25" style="1" customWidth="1"/>
    <col min="21" max="21" width="2.625" style="1" customWidth="1"/>
    <col min="22" max="24" width="2.25" style="1" customWidth="1"/>
    <col min="25" max="25" width="2.625" style="1" customWidth="1"/>
    <col min="26" max="27" width="2.25" style="1" customWidth="1"/>
    <col min="28" max="28" width="2.625" style="1" customWidth="1"/>
    <col min="29" max="30" width="2.25" style="1" customWidth="1"/>
    <col min="31" max="31" width="2.625" style="1" customWidth="1"/>
    <col min="32" max="33" width="2.25" style="1" customWidth="1"/>
    <col min="34" max="34" width="2.75" style="1" customWidth="1"/>
    <col min="35" max="41" width="2.25" style="1" customWidth="1"/>
    <col min="42" max="42" width="2.875" style="1" customWidth="1"/>
    <col min="43" max="43" width="1" style="1" customWidth="1"/>
    <col min="44" max="44" width="1.5" style="1" customWidth="1"/>
    <col min="45" max="45" width="4.625" style="1" customWidth="1"/>
    <col min="46" max="46" width="16.125" style="1" bestFit="1" customWidth="1"/>
    <col min="47" max="47" width="17.375" style="1" customWidth="1"/>
    <col min="48" max="48" width="9" style="1"/>
    <col min="49" max="49" width="11.625" style="1" hidden="1" customWidth="1"/>
    <col min="50" max="16384" width="9" style="1"/>
  </cols>
  <sheetData>
    <row r="2" spans="2:49" ht="20.100000000000001" customHeight="1" thickBot="1" x14ac:dyDescent="0.2"/>
    <row r="3" spans="2:49" ht="21.95" customHeight="1" x14ac:dyDescent="0.15">
      <c r="C3" s="1" t="s">
        <v>204</v>
      </c>
      <c r="AS3" s="462" t="s">
        <v>15</v>
      </c>
      <c r="AT3" s="216" t="s">
        <v>33</v>
      </c>
      <c r="AU3" s="217"/>
      <c r="AW3" s="247">
        <f>2018+AU23</f>
        <v>2018</v>
      </c>
    </row>
    <row r="4" spans="2:49" ht="21.95" customHeight="1" x14ac:dyDescent="0.15">
      <c r="AS4" s="463"/>
      <c r="AT4" s="218" t="s">
        <v>31</v>
      </c>
      <c r="AU4" s="219"/>
      <c r="AW4" s="245">
        <f>DATE(AW3,AU24,AU25)</f>
        <v>43069</v>
      </c>
    </row>
    <row r="5" spans="2:49" ht="21.95" customHeight="1" thickBot="1" x14ac:dyDescent="0.2">
      <c r="B5" s="466" t="s">
        <v>74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S5" s="464"/>
      <c r="AT5" s="220" t="s">
        <v>32</v>
      </c>
      <c r="AU5" s="221"/>
      <c r="AW5" s="246">
        <f>2018+AU26</f>
        <v>2018</v>
      </c>
    </row>
    <row r="6" spans="2:49" ht="21.95" customHeight="1" x14ac:dyDescent="0.15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210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210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S6" s="462" t="s">
        <v>35</v>
      </c>
      <c r="AT6" s="222" t="s">
        <v>36</v>
      </c>
      <c r="AU6" s="223"/>
      <c r="AW6" s="245">
        <f>DATE(AW5,AU27,AU28)</f>
        <v>43069</v>
      </c>
    </row>
    <row r="7" spans="2:49" ht="21.95" customHeight="1" thickBot="1" x14ac:dyDescent="0.2">
      <c r="AF7" s="2"/>
      <c r="AG7" s="277" t="s">
        <v>186</v>
      </c>
      <c r="AH7" s="485" t="str">
        <f>IF(AU3="","",AU3)</f>
        <v/>
      </c>
      <c r="AI7" s="485"/>
      <c r="AJ7" s="2" t="s">
        <v>19</v>
      </c>
      <c r="AK7" s="485" t="str">
        <f>IF(AU4="","",AU4)</f>
        <v/>
      </c>
      <c r="AL7" s="485"/>
      <c r="AM7" s="2" t="s">
        <v>20</v>
      </c>
      <c r="AN7" s="485" t="str">
        <f>IF(AU5="","",AU5)</f>
        <v/>
      </c>
      <c r="AO7" s="485"/>
      <c r="AP7" s="2" t="s">
        <v>21</v>
      </c>
      <c r="AS7" s="463"/>
      <c r="AT7" s="224" t="s">
        <v>2</v>
      </c>
      <c r="AU7" s="225"/>
      <c r="AW7" s="248" t="str">
        <f>IF(AU28=0,"",AW6-AW4+1)</f>
        <v/>
      </c>
    </row>
    <row r="8" spans="2:49" ht="21.95" customHeight="1" x14ac:dyDescent="0.15">
      <c r="AS8" s="463"/>
      <c r="AT8" s="226" t="s">
        <v>7</v>
      </c>
      <c r="AU8" s="227"/>
      <c r="AW8" s="214"/>
    </row>
    <row r="9" spans="2:49" ht="21.95" customHeight="1" x14ac:dyDescent="0.15">
      <c r="B9" s="487" t="s">
        <v>202</v>
      </c>
      <c r="C9" s="487"/>
      <c r="D9" s="487"/>
      <c r="E9" s="487"/>
      <c r="F9" s="487"/>
      <c r="G9" s="276"/>
      <c r="H9" s="276" t="s">
        <v>23</v>
      </c>
      <c r="AS9" s="463"/>
      <c r="AT9" s="228" t="s">
        <v>37</v>
      </c>
      <c r="AU9" s="229"/>
      <c r="AW9" s="214" t="s">
        <v>175</v>
      </c>
    </row>
    <row r="10" spans="2:49" ht="21.95" customHeight="1" x14ac:dyDescent="0.15">
      <c r="G10" s="2"/>
      <c r="AS10" s="463"/>
      <c r="AT10" s="218" t="s">
        <v>38</v>
      </c>
      <c r="AU10" s="230"/>
      <c r="AW10" s="214" t="s">
        <v>176</v>
      </c>
    </row>
    <row r="11" spans="2:49" ht="21.95" customHeight="1" thickBot="1" x14ac:dyDescent="0.2">
      <c r="X11" s="7" t="s">
        <v>3</v>
      </c>
      <c r="Y11" s="1" t="str">
        <f>IF(AU6="","",AU6&amp;"―"&amp;AU7)</f>
        <v/>
      </c>
      <c r="AS11" s="463"/>
      <c r="AT11" s="231" t="s">
        <v>39</v>
      </c>
      <c r="AU11" s="232"/>
    </row>
    <row r="12" spans="2:49" ht="21.95" customHeight="1" x14ac:dyDescent="0.15">
      <c r="U12" s="2" t="s">
        <v>7</v>
      </c>
      <c r="X12" s="1" t="str">
        <f>IF(AU8="","",AU8)</f>
        <v/>
      </c>
      <c r="AS12" s="463"/>
      <c r="AT12" s="233" t="s">
        <v>40</v>
      </c>
      <c r="AU12" s="234"/>
    </row>
    <row r="13" spans="2:49" ht="21.95" customHeight="1" x14ac:dyDescent="0.15">
      <c r="U13" s="2" t="s">
        <v>8</v>
      </c>
      <c r="AC13" s="1" t="str">
        <f>IF(AU9="","",AU9)</f>
        <v/>
      </c>
      <c r="AS13" s="463"/>
      <c r="AT13" s="218" t="s">
        <v>42</v>
      </c>
      <c r="AU13" s="235"/>
    </row>
    <row r="14" spans="2:49" ht="21.95" customHeight="1" thickBot="1" x14ac:dyDescent="0.2">
      <c r="X14" s="1" t="s">
        <v>47</v>
      </c>
      <c r="AC14" s="1" t="str">
        <f>IF(AU10="","",AU10&amp;"   "&amp;AU11)</f>
        <v/>
      </c>
      <c r="AS14" s="464"/>
      <c r="AT14" s="220" t="s">
        <v>2</v>
      </c>
      <c r="AU14" s="236"/>
    </row>
    <row r="15" spans="2:49" ht="21.95" customHeight="1" x14ac:dyDescent="0.15">
      <c r="Z15" s="1" t="s">
        <v>18</v>
      </c>
      <c r="AD15" s="467" t="str">
        <f>IF(AU12="","",AU12&amp;" ― "&amp;AU13&amp;" ― "&amp;AU14)</f>
        <v/>
      </c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1" t="s">
        <v>24</v>
      </c>
      <c r="AS15" s="462" t="s">
        <v>16</v>
      </c>
      <c r="AT15" s="226" t="s">
        <v>169</v>
      </c>
      <c r="AU15" s="227"/>
    </row>
    <row r="16" spans="2:49" ht="21.95" customHeight="1" x14ac:dyDescent="0.15">
      <c r="AS16" s="463"/>
      <c r="AT16" s="228" t="s">
        <v>29</v>
      </c>
      <c r="AU16" s="229"/>
      <c r="AV16" s="113"/>
      <c r="AW16" s="113"/>
    </row>
    <row r="17" spans="2:47" ht="21.95" customHeight="1" x14ac:dyDescent="0.15">
      <c r="C17" s="480" t="s">
        <v>75</v>
      </c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  <c r="AH17" s="480"/>
      <c r="AI17" s="480"/>
      <c r="AJ17" s="480"/>
      <c r="AK17" s="480"/>
      <c r="AL17" s="480"/>
      <c r="AM17" s="480"/>
      <c r="AN17" s="480"/>
      <c r="AO17" s="480"/>
      <c r="AP17" s="480"/>
      <c r="AS17" s="463"/>
      <c r="AT17" s="218" t="s">
        <v>31</v>
      </c>
      <c r="AU17" s="219"/>
    </row>
    <row r="18" spans="2:47" ht="21.75" customHeight="1" x14ac:dyDescent="0.15"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1"/>
      <c r="AJ18" s="481"/>
      <c r="AK18" s="481"/>
      <c r="AL18" s="481"/>
      <c r="AM18" s="481"/>
      <c r="AN18" s="481"/>
      <c r="AO18" s="481"/>
      <c r="AP18" s="481"/>
      <c r="AS18" s="463"/>
      <c r="AT18" s="218" t="s">
        <v>32</v>
      </c>
      <c r="AU18" s="219"/>
    </row>
    <row r="19" spans="2:47" ht="26.1" customHeight="1" x14ac:dyDescent="0.15">
      <c r="B19" s="468" t="s">
        <v>57</v>
      </c>
      <c r="C19" s="469"/>
      <c r="D19" s="484" t="s">
        <v>58</v>
      </c>
      <c r="E19" s="484"/>
      <c r="F19" s="484"/>
      <c r="G19" s="484"/>
      <c r="H19" s="484"/>
      <c r="I19" s="484"/>
      <c r="J19" s="484"/>
      <c r="K19" s="472" t="str">
        <f>IF(AU15="","",AU15)</f>
        <v/>
      </c>
      <c r="L19" s="473"/>
      <c r="M19" s="473"/>
      <c r="N19" s="473"/>
      <c r="O19" s="476" t="str">
        <f>IF(AU16="","",AU16)</f>
        <v/>
      </c>
      <c r="P19" s="476"/>
      <c r="Q19" s="448" t="s">
        <v>19</v>
      </c>
      <c r="R19" s="448"/>
      <c r="S19" s="476" t="str">
        <f>IF(AU17="","",AU17)</f>
        <v/>
      </c>
      <c r="T19" s="476"/>
      <c r="U19" s="448" t="s">
        <v>20</v>
      </c>
      <c r="V19" s="448"/>
      <c r="W19" s="476" t="str">
        <f>IF(AU18="","",AU18)</f>
        <v/>
      </c>
      <c r="X19" s="476"/>
      <c r="Y19" s="442" t="s">
        <v>48</v>
      </c>
      <c r="Z19" s="442"/>
      <c r="AA19" s="442"/>
      <c r="AB19" s="442"/>
      <c r="AC19" s="473" t="s">
        <v>76</v>
      </c>
      <c r="AD19" s="473"/>
      <c r="AE19" s="473"/>
      <c r="AF19" s="473"/>
      <c r="AG19" s="476" t="str">
        <f>IF(AU19="","",AU19)</f>
        <v/>
      </c>
      <c r="AH19" s="476"/>
      <c r="AI19" s="476"/>
      <c r="AJ19" s="476"/>
      <c r="AK19" s="442" t="s">
        <v>77</v>
      </c>
      <c r="AL19" s="476" t="str">
        <f>IF(AU20="","",AU20)</f>
        <v/>
      </c>
      <c r="AM19" s="476"/>
      <c r="AN19" s="476"/>
      <c r="AO19" s="476"/>
      <c r="AP19" s="478"/>
      <c r="AS19" s="463"/>
      <c r="AT19" s="228" t="s">
        <v>178</v>
      </c>
      <c r="AU19" s="229"/>
    </row>
    <row r="20" spans="2:47" ht="26.1" customHeight="1" thickBot="1" x14ac:dyDescent="0.2">
      <c r="B20" s="469"/>
      <c r="C20" s="469"/>
      <c r="D20" s="484"/>
      <c r="E20" s="484"/>
      <c r="F20" s="484"/>
      <c r="G20" s="484"/>
      <c r="H20" s="484"/>
      <c r="I20" s="484"/>
      <c r="J20" s="484"/>
      <c r="K20" s="474"/>
      <c r="L20" s="475"/>
      <c r="M20" s="475"/>
      <c r="N20" s="475"/>
      <c r="O20" s="477"/>
      <c r="P20" s="477"/>
      <c r="Q20" s="449"/>
      <c r="R20" s="449"/>
      <c r="S20" s="477"/>
      <c r="T20" s="477"/>
      <c r="U20" s="449"/>
      <c r="V20" s="449"/>
      <c r="W20" s="477"/>
      <c r="X20" s="477"/>
      <c r="Y20" s="445"/>
      <c r="Z20" s="445"/>
      <c r="AA20" s="445"/>
      <c r="AB20" s="445"/>
      <c r="AC20" s="475"/>
      <c r="AD20" s="475"/>
      <c r="AE20" s="475"/>
      <c r="AF20" s="475"/>
      <c r="AG20" s="477"/>
      <c r="AH20" s="477"/>
      <c r="AI20" s="477"/>
      <c r="AJ20" s="477"/>
      <c r="AK20" s="445"/>
      <c r="AL20" s="477"/>
      <c r="AM20" s="477"/>
      <c r="AN20" s="477"/>
      <c r="AO20" s="477"/>
      <c r="AP20" s="479"/>
      <c r="AS20" s="464"/>
      <c r="AT20" s="231" t="s">
        <v>177</v>
      </c>
      <c r="AU20" s="232"/>
    </row>
    <row r="21" spans="2:47" ht="26.1" customHeight="1" x14ac:dyDescent="0.15">
      <c r="B21" s="469"/>
      <c r="C21" s="469"/>
      <c r="D21" s="439" t="s">
        <v>61</v>
      </c>
      <c r="E21" s="439"/>
      <c r="F21" s="439"/>
      <c r="G21" s="439" t="s">
        <v>22</v>
      </c>
      <c r="H21" s="439"/>
      <c r="I21" s="439"/>
      <c r="J21" s="439"/>
      <c r="K21" s="215"/>
      <c r="L21" s="211"/>
      <c r="M21" s="488" t="str">
        <f>IF(AU21="","",AU21)</f>
        <v/>
      </c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9"/>
      <c r="AS21" s="462" t="s">
        <v>41</v>
      </c>
      <c r="AT21" s="226" t="s">
        <v>28</v>
      </c>
      <c r="AU21" s="227"/>
    </row>
    <row r="22" spans="2:47" ht="26.1" customHeight="1" thickBot="1" x14ac:dyDescent="0.2">
      <c r="B22" s="469"/>
      <c r="C22" s="469"/>
      <c r="D22" s="440"/>
      <c r="E22" s="440"/>
      <c r="F22" s="440"/>
      <c r="G22" s="439"/>
      <c r="H22" s="439"/>
      <c r="I22" s="439"/>
      <c r="J22" s="439"/>
      <c r="K22" s="213"/>
      <c r="L22" s="212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1"/>
      <c r="AS22" s="464"/>
      <c r="AT22" s="220" t="s">
        <v>172</v>
      </c>
      <c r="AU22" s="221"/>
    </row>
    <row r="23" spans="2:47" ht="26.1" customHeight="1" x14ac:dyDescent="0.15">
      <c r="B23" s="469"/>
      <c r="C23" s="469"/>
      <c r="D23" s="447" t="s">
        <v>41</v>
      </c>
      <c r="E23" s="447"/>
      <c r="F23" s="447"/>
      <c r="G23" s="439" t="s">
        <v>41</v>
      </c>
      <c r="H23" s="439"/>
      <c r="I23" s="439"/>
      <c r="J23" s="439"/>
      <c r="K23" s="215"/>
      <c r="L23" s="211"/>
      <c r="M23" s="488" t="str">
        <f>IF(AU22="","",AU22)</f>
        <v/>
      </c>
      <c r="N23" s="488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  <c r="AB23" s="488"/>
      <c r="AC23" s="488"/>
      <c r="AD23" s="488"/>
      <c r="AE23" s="488"/>
      <c r="AF23" s="488"/>
      <c r="AG23" s="488"/>
      <c r="AH23" s="488"/>
      <c r="AI23" s="488"/>
      <c r="AJ23" s="488"/>
      <c r="AK23" s="488"/>
      <c r="AL23" s="488"/>
      <c r="AM23" s="488"/>
      <c r="AN23" s="488"/>
      <c r="AO23" s="488"/>
      <c r="AP23" s="489"/>
      <c r="AS23" s="462" t="s">
        <v>4</v>
      </c>
      <c r="AT23" s="216" t="s">
        <v>170</v>
      </c>
      <c r="AU23" s="217"/>
    </row>
    <row r="24" spans="2:47" ht="26.1" customHeight="1" x14ac:dyDescent="0.15">
      <c r="B24" s="469"/>
      <c r="C24" s="469"/>
      <c r="D24" s="439"/>
      <c r="E24" s="439"/>
      <c r="F24" s="439"/>
      <c r="G24" s="439"/>
      <c r="H24" s="439"/>
      <c r="I24" s="439"/>
      <c r="J24" s="439"/>
      <c r="K24" s="213"/>
      <c r="L24" s="212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0"/>
      <c r="AN24" s="490"/>
      <c r="AO24" s="490"/>
      <c r="AP24" s="491"/>
      <c r="AS24" s="463"/>
      <c r="AT24" s="218" t="s">
        <v>31</v>
      </c>
      <c r="AU24" s="219"/>
    </row>
    <row r="25" spans="2:47" ht="26.1" customHeight="1" x14ac:dyDescent="0.15">
      <c r="B25" s="469"/>
      <c r="C25" s="469"/>
      <c r="D25" s="484" t="s">
        <v>9</v>
      </c>
      <c r="E25" s="484"/>
      <c r="F25" s="484"/>
      <c r="G25" s="484"/>
      <c r="H25" s="484"/>
      <c r="I25" s="484"/>
      <c r="J25" s="484"/>
      <c r="K25" s="472" t="s">
        <v>186</v>
      </c>
      <c r="L25" s="473"/>
      <c r="M25" s="448" t="str">
        <f>IF(AU23="","",AU23)</f>
        <v/>
      </c>
      <c r="N25" s="448"/>
      <c r="O25" s="442" t="s">
        <v>19</v>
      </c>
      <c r="P25" s="448" t="str">
        <f>IF(AU24="","",AU24)</f>
        <v/>
      </c>
      <c r="Q25" s="448"/>
      <c r="R25" s="442" t="s">
        <v>20</v>
      </c>
      <c r="S25" s="448" t="str">
        <f>IF(AU25="","",AU25)</f>
        <v/>
      </c>
      <c r="T25" s="448"/>
      <c r="U25" s="442" t="s">
        <v>21</v>
      </c>
      <c r="V25" s="442" t="s">
        <v>78</v>
      </c>
      <c r="W25" s="442"/>
      <c r="X25" s="448" t="s">
        <v>186</v>
      </c>
      <c r="Y25" s="448"/>
      <c r="Z25" s="448" t="str">
        <f>IF(AU26="","",AU26)</f>
        <v/>
      </c>
      <c r="AA25" s="448"/>
      <c r="AB25" s="442" t="s">
        <v>19</v>
      </c>
      <c r="AC25" s="448" t="str">
        <f>IF(AU27="","",AU27)</f>
        <v/>
      </c>
      <c r="AD25" s="448"/>
      <c r="AE25" s="442" t="s">
        <v>20</v>
      </c>
      <c r="AF25" s="448" t="str">
        <f>IF(AU28="","",AU28)</f>
        <v/>
      </c>
      <c r="AG25" s="448"/>
      <c r="AH25" s="442" t="s">
        <v>21</v>
      </c>
      <c r="AI25" s="442" t="s">
        <v>50</v>
      </c>
      <c r="AJ25" s="442"/>
      <c r="AK25" s="442" t="s">
        <v>79</v>
      </c>
      <c r="AL25" s="486" t="str">
        <f>AW7</f>
        <v/>
      </c>
      <c r="AM25" s="448"/>
      <c r="AN25" s="442" t="s">
        <v>51</v>
      </c>
      <c r="AO25" s="442"/>
      <c r="AP25" s="443" t="s">
        <v>54</v>
      </c>
      <c r="AS25" s="463"/>
      <c r="AT25" s="239" t="s">
        <v>32</v>
      </c>
      <c r="AU25" s="240"/>
    </row>
    <row r="26" spans="2:47" ht="26.1" customHeight="1" x14ac:dyDescent="0.15">
      <c r="B26" s="469"/>
      <c r="C26" s="469"/>
      <c r="D26" s="484"/>
      <c r="E26" s="484"/>
      <c r="F26" s="484"/>
      <c r="G26" s="484"/>
      <c r="H26" s="484"/>
      <c r="I26" s="484"/>
      <c r="J26" s="484"/>
      <c r="K26" s="474"/>
      <c r="L26" s="475"/>
      <c r="M26" s="449"/>
      <c r="N26" s="449"/>
      <c r="O26" s="445"/>
      <c r="P26" s="449"/>
      <c r="Q26" s="449"/>
      <c r="R26" s="445"/>
      <c r="S26" s="449"/>
      <c r="T26" s="449"/>
      <c r="U26" s="445"/>
      <c r="V26" s="445"/>
      <c r="W26" s="445"/>
      <c r="X26" s="449"/>
      <c r="Y26" s="449"/>
      <c r="Z26" s="449"/>
      <c r="AA26" s="449"/>
      <c r="AB26" s="445"/>
      <c r="AC26" s="449"/>
      <c r="AD26" s="449"/>
      <c r="AE26" s="445"/>
      <c r="AF26" s="449"/>
      <c r="AG26" s="449"/>
      <c r="AH26" s="445"/>
      <c r="AI26" s="445"/>
      <c r="AJ26" s="445"/>
      <c r="AK26" s="445"/>
      <c r="AL26" s="449"/>
      <c r="AM26" s="449"/>
      <c r="AN26" s="445"/>
      <c r="AO26" s="445"/>
      <c r="AP26" s="446"/>
      <c r="AS26" s="463"/>
      <c r="AT26" s="228" t="s">
        <v>171</v>
      </c>
      <c r="AU26" s="229"/>
    </row>
    <row r="27" spans="2:47" ht="26.1" customHeight="1" x14ac:dyDescent="0.15">
      <c r="B27" s="484" t="s">
        <v>80</v>
      </c>
      <c r="C27" s="484"/>
      <c r="D27" s="484"/>
      <c r="E27" s="484"/>
      <c r="F27" s="484"/>
      <c r="G27" s="484"/>
      <c r="H27" s="484"/>
      <c r="I27" s="484"/>
      <c r="J27" s="484"/>
      <c r="K27" s="472" t="s">
        <v>187</v>
      </c>
      <c r="L27" s="473"/>
      <c r="M27" s="448" t="str">
        <f>IF(AU29="","",AU29)</f>
        <v/>
      </c>
      <c r="N27" s="448"/>
      <c r="O27" s="442" t="s">
        <v>19</v>
      </c>
      <c r="P27" s="448" t="str">
        <f>IF(AU30="","",AU30)</f>
        <v/>
      </c>
      <c r="Q27" s="448"/>
      <c r="R27" s="442" t="s">
        <v>20</v>
      </c>
      <c r="S27" s="448" t="str">
        <f>IF(AU31="","",AU31)</f>
        <v/>
      </c>
      <c r="T27" s="448"/>
      <c r="U27" s="442" t="s">
        <v>21</v>
      </c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5"/>
      <c r="AS27" s="463"/>
      <c r="AT27" s="218" t="s">
        <v>31</v>
      </c>
      <c r="AU27" s="219"/>
    </row>
    <row r="28" spans="2:47" ht="26.1" customHeight="1" thickBot="1" x14ac:dyDescent="0.2">
      <c r="B28" s="484"/>
      <c r="C28" s="484"/>
      <c r="D28" s="484"/>
      <c r="E28" s="484"/>
      <c r="F28" s="484"/>
      <c r="G28" s="484"/>
      <c r="H28" s="484"/>
      <c r="I28" s="484"/>
      <c r="J28" s="484"/>
      <c r="K28" s="474"/>
      <c r="L28" s="475"/>
      <c r="M28" s="449"/>
      <c r="N28" s="449"/>
      <c r="O28" s="445"/>
      <c r="P28" s="449"/>
      <c r="Q28" s="449"/>
      <c r="R28" s="445"/>
      <c r="S28" s="449"/>
      <c r="T28" s="449"/>
      <c r="U28" s="445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116"/>
      <c r="AS28" s="463"/>
      <c r="AT28" s="239" t="s">
        <v>32</v>
      </c>
      <c r="AU28" s="240"/>
    </row>
    <row r="29" spans="2:47" ht="21.75" customHeight="1" x14ac:dyDescent="0.15">
      <c r="B29" s="64"/>
      <c r="C29" s="64"/>
      <c r="D29" s="119"/>
      <c r="E29" s="119"/>
      <c r="F29" s="119"/>
      <c r="G29" s="120"/>
      <c r="H29" s="120"/>
      <c r="I29" s="120"/>
      <c r="J29" s="120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4"/>
      <c r="AM29" s="4"/>
      <c r="AN29" s="4"/>
      <c r="AO29" s="4"/>
      <c r="AP29" s="4"/>
      <c r="AS29" s="462" t="s">
        <v>12</v>
      </c>
      <c r="AT29" s="216" t="s">
        <v>173</v>
      </c>
      <c r="AU29" s="217"/>
    </row>
    <row r="30" spans="2:47" ht="21.95" customHeight="1" x14ac:dyDescent="0.15">
      <c r="D30" s="1" t="s">
        <v>26</v>
      </c>
      <c r="G30" s="434" t="s">
        <v>69</v>
      </c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S30" s="463"/>
      <c r="AT30" s="218" t="s">
        <v>31</v>
      </c>
      <c r="AU30" s="219"/>
    </row>
    <row r="31" spans="2:47" ht="21.95" customHeight="1" thickBot="1" x14ac:dyDescent="0.2">
      <c r="G31" s="435" t="s">
        <v>70</v>
      </c>
      <c r="H31" s="435"/>
      <c r="I31" s="435"/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435"/>
      <c r="AI31" s="435"/>
      <c r="AJ31" s="435"/>
      <c r="AK31" s="435"/>
      <c r="AS31" s="464"/>
      <c r="AT31" s="231" t="s">
        <v>32</v>
      </c>
      <c r="AU31" s="232"/>
    </row>
    <row r="32" spans="2:47" ht="21.95" customHeight="1" x14ac:dyDescent="0.15">
      <c r="G32" s="435" t="s">
        <v>71</v>
      </c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83"/>
    </row>
    <row r="33" spans="7:37" ht="21.95" customHeight="1" x14ac:dyDescent="0.15">
      <c r="G33" s="435" t="s">
        <v>72</v>
      </c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</row>
    <row r="34" spans="7:37" ht="21.95" customHeight="1" x14ac:dyDescent="0.15">
      <c r="G34" s="435" t="s">
        <v>73</v>
      </c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</row>
    <row r="35" spans="7:37" ht="21.95" customHeight="1" x14ac:dyDescent="0.15">
      <c r="G35" s="1" t="s">
        <v>81</v>
      </c>
    </row>
  </sheetData>
  <mergeCells count="66">
    <mergeCell ref="B9:F9"/>
    <mergeCell ref="AD15:AO15"/>
    <mergeCell ref="M21:AP22"/>
    <mergeCell ref="M23:AP24"/>
    <mergeCell ref="AS3:AS5"/>
    <mergeCell ref="AS15:AS20"/>
    <mergeCell ref="AS21:AS22"/>
    <mergeCell ref="AS23:AS28"/>
    <mergeCell ref="AN7:AO7"/>
    <mergeCell ref="AC19:AF20"/>
    <mergeCell ref="AK19:AK20"/>
    <mergeCell ref="U19:V20"/>
    <mergeCell ref="W19:X20"/>
    <mergeCell ref="Y19:AB20"/>
    <mergeCell ref="AG19:AJ20"/>
    <mergeCell ref="AL19:AP20"/>
    <mergeCell ref="AS6:AS14"/>
    <mergeCell ref="AS29:AS31"/>
    <mergeCell ref="K27:L28"/>
    <mergeCell ref="M25:N26"/>
    <mergeCell ref="M27:N28"/>
    <mergeCell ref="X25:Y26"/>
    <mergeCell ref="Z25:AA26"/>
    <mergeCell ref="AE25:AE26"/>
    <mergeCell ref="AB25:AB26"/>
    <mergeCell ref="AC25:AD26"/>
    <mergeCell ref="U25:U26"/>
    <mergeCell ref="U27:U28"/>
    <mergeCell ref="AN25:AO26"/>
    <mergeCell ref="V25:W26"/>
    <mergeCell ref="G30:AK30"/>
    <mergeCell ref="G31:AK31"/>
    <mergeCell ref="B19:C26"/>
    <mergeCell ref="D19:J20"/>
    <mergeCell ref="O19:P20"/>
    <mergeCell ref="Q19:R20"/>
    <mergeCell ref="S19:T20"/>
    <mergeCell ref="D23:F24"/>
    <mergeCell ref="G23:J24"/>
    <mergeCell ref="D25:J26"/>
    <mergeCell ref="D21:F22"/>
    <mergeCell ref="G21:J22"/>
    <mergeCell ref="S25:T26"/>
    <mergeCell ref="K19:N20"/>
    <mergeCell ref="O25:O26"/>
    <mergeCell ref="P25:Q26"/>
    <mergeCell ref="R25:R26"/>
    <mergeCell ref="B5:AM5"/>
    <mergeCell ref="AH7:AI7"/>
    <mergeCell ref="AK7:AL7"/>
    <mergeCell ref="C17:AP18"/>
    <mergeCell ref="K25:L26"/>
    <mergeCell ref="AP25:AP26"/>
    <mergeCell ref="AF25:AG26"/>
    <mergeCell ref="AH25:AH26"/>
    <mergeCell ref="AI25:AJ26"/>
    <mergeCell ref="AK25:AK26"/>
    <mergeCell ref="AL25:AM26"/>
    <mergeCell ref="G32:AF32"/>
    <mergeCell ref="G33:AK33"/>
    <mergeCell ref="G34:AB34"/>
    <mergeCell ref="B27:J28"/>
    <mergeCell ref="O27:O28"/>
    <mergeCell ref="P27:Q28"/>
    <mergeCell ref="R27:R28"/>
    <mergeCell ref="S27:T28"/>
  </mergeCells>
  <phoneticPr fontId="2"/>
  <conditionalFormatting sqref="AU3:AU14 AU21:AU31">
    <cfRule type="cellIs" dxfId="1" priority="4" stopIfTrue="1" operator="lessThanOrEqual">
      <formula>0</formula>
    </cfRule>
  </conditionalFormatting>
  <conditionalFormatting sqref="AU15:AU20">
    <cfRule type="cellIs" dxfId="0" priority="3" stopIfTrue="1" operator="lessThanOrEqual">
      <formula>0</formula>
    </cfRule>
  </conditionalFormatting>
  <pageMargins left="0.78740157480314965" right="0.55000000000000004" top="0.85" bottom="0.95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24申請</vt:lpstr>
      <vt:lpstr>24着手届</vt:lpstr>
      <vt:lpstr>24完成届</vt:lpstr>
      <vt:lpstr>'24完成届'!Print_Area</vt:lpstr>
      <vt:lpstr>'24申請'!Print_Area</vt:lpstr>
      <vt:lpstr>'24着手届'!Print_Area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500</dc:creator>
  <cp:lastModifiedBy>user</cp:lastModifiedBy>
  <cp:lastPrinted>2021-02-17T04:22:27Z</cp:lastPrinted>
  <dcterms:created xsi:type="dcterms:W3CDTF">2003-04-10T23:45:03Z</dcterms:created>
  <dcterms:modified xsi:type="dcterms:W3CDTF">2021-02-17T04:22:31Z</dcterms:modified>
</cp:coreProperties>
</file>