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66925"/>
  <mc:AlternateContent xmlns:mc="http://schemas.openxmlformats.org/markup-compatibility/2006">
    <mc:Choice Requires="x15">
      <x15ac:absPath xmlns:x15ac="http://schemas.microsoft.com/office/spreadsheetml/2010/11/ac" url="C:\Users\r-shinpuku\Desktop\"/>
    </mc:Choice>
  </mc:AlternateContent>
  <xr:revisionPtr revIDLastSave="0" documentId="13_ncr:1_{30A978D6-20B0-45DA-BB64-1D1981318EC2}" xr6:coauthVersionLast="36" xr6:coauthVersionMax="47" xr10:uidLastSave="{00000000-0000-0000-0000-000000000000}"/>
  <bookViews>
    <workbookView xWindow="28680" yWindow="-120" windowWidth="29040" windowHeight="15720" xr2:uid="{19BE97AF-D2B8-4F5C-91BA-6B1D437576B2}"/>
  </bookViews>
  <sheets>
    <sheet name="1.申請用紙" sheetId="1" r:id="rId1"/>
    <sheet name="data" sheetId="5" state="hidden" r:id="rId2"/>
  </sheets>
  <definedNames>
    <definedName name="_xlnm.Print_Area" localSheetId="0">'1.申請用紙'!$A$1:$AY$70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3" i="1" l="1"/>
  <c r="AE13" i="1"/>
  <c r="C5" i="5"/>
  <c r="C4" i="5"/>
  <c r="C3" i="5"/>
  <c r="C2" i="5"/>
  <c r="M68" i="1"/>
  <c r="AS11" i="1"/>
  <c r="I7" i="1"/>
  <c r="G7" i="1"/>
  <c r="C7" i="1"/>
  <c r="A7" i="1"/>
  <c r="M1" i="1"/>
  <c r="N33" i="1" s="1"/>
  <c r="J1" i="1"/>
  <c r="L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和也</author>
  </authors>
  <commentList>
    <comment ref="Y7" authorId="0" shapeId="0" xr:uid="{76E5AF64-3BF4-49E7-9908-015570E5ECAA}">
      <text>
        <r>
          <rPr>
            <b/>
            <sz val="9"/>
            <color indexed="81"/>
            <rFont val="MS P ゴシック"/>
            <family val="3"/>
            <charset val="128"/>
          </rPr>
          <t>整理番号入力:</t>
        </r>
        <r>
          <rPr>
            <sz val="9"/>
            <color indexed="81"/>
            <rFont val="MS P ゴシック"/>
            <family val="3"/>
            <charset val="128"/>
          </rPr>
          <t xml:space="preserve">
「453617」からはじまる14桁の番号を入力してください。
数字は半角で入力してください。(全角は使用不可)</t>
        </r>
      </text>
    </comment>
    <comment ref="H9" authorId="0" shapeId="0" xr:uid="{A3B8A8B8-FCF8-4A57-8249-D2466D921232}">
      <text>
        <r>
          <rPr>
            <b/>
            <sz val="9"/>
            <color indexed="81"/>
            <rFont val="MS P ゴシック"/>
            <family val="3"/>
            <charset val="128"/>
          </rPr>
          <t>住所入力:</t>
        </r>
        <r>
          <rPr>
            <sz val="9"/>
            <color indexed="81"/>
            <rFont val="MS P ゴシック"/>
            <family val="3"/>
            <charset val="128"/>
          </rPr>
          <t xml:space="preserve">
住民票登録の住所を入力してください。</t>
        </r>
      </text>
    </comment>
    <comment ref="Y9" authorId="0" shapeId="0" xr:uid="{E476653C-E257-4661-B550-4CFF41813EFE}">
      <text>
        <r>
          <rPr>
            <b/>
            <sz val="9"/>
            <color indexed="81"/>
            <rFont val="MS P ゴシック"/>
            <family val="3"/>
            <charset val="128"/>
          </rPr>
          <t>ふりがな入力:</t>
        </r>
        <r>
          <rPr>
            <sz val="9"/>
            <color indexed="81"/>
            <rFont val="MS P ゴシック"/>
            <family val="3"/>
            <charset val="128"/>
          </rPr>
          <t xml:space="preserve">
寄附者様の氏名をひらがなで入力してください。</t>
        </r>
      </text>
    </comment>
    <comment ref="Y10" authorId="0" shapeId="0" xr:uid="{8A657358-E277-458C-8B4A-8ACBF80D2E8C}">
      <text>
        <r>
          <rPr>
            <b/>
            <sz val="9"/>
            <color indexed="81"/>
            <rFont val="MS P ゴシック"/>
            <family val="3"/>
            <charset val="128"/>
          </rPr>
          <t>氏名入力:</t>
        </r>
        <r>
          <rPr>
            <sz val="9"/>
            <color indexed="81"/>
            <rFont val="MS P ゴシック"/>
            <family val="3"/>
            <charset val="128"/>
          </rPr>
          <t xml:space="preserve">
寄附者様の氏名をフルネームで入力してください。</t>
        </r>
      </text>
    </comment>
  </commentList>
</comments>
</file>

<file path=xl/sharedStrings.xml><?xml version="1.0" encoding="utf-8"?>
<sst xmlns="http://schemas.openxmlformats.org/spreadsheetml/2006/main" count="93" uniqueCount="83">
  <si>
    <t>年寄附分</t>
    <rPh sb="0" eb="1">
      <t>ネン</t>
    </rPh>
    <rPh sb="1" eb="3">
      <t>キフ</t>
    </rPh>
    <rPh sb="3" eb="4">
      <t>ブン</t>
    </rPh>
    <phoneticPr fontId="3"/>
  </si>
  <si>
    <t>市町村民税</t>
    <phoneticPr fontId="3"/>
  </si>
  <si>
    <t>寄附金税額控除に係る申告特例申請書</t>
    <phoneticPr fontId="3"/>
  </si>
  <si>
    <t>道府県民税</t>
    <phoneticPr fontId="3"/>
  </si>
  <si>
    <r>
      <t xml:space="preserve"> ※記載内容を修正される際は該当箇所を二重線で取り消し、</t>
    </r>
    <r>
      <rPr>
        <u/>
        <sz val="9"/>
        <color rgb="FFFF0000"/>
        <rFont val="BIZ UD明朝 Medium"/>
        <family val="1"/>
        <charset val="128"/>
      </rPr>
      <t>記入欄余白に正しい内容を記載ください</t>
    </r>
    <r>
      <rPr>
        <sz val="9"/>
        <color rgb="FFFF0000"/>
        <rFont val="BIZ UD明朝 Medium"/>
        <family val="1"/>
        <charset val="128"/>
      </rPr>
      <t>。(取消印は不要)</t>
    </r>
    <rPh sb="7" eb="9">
      <t>シュウセイ</t>
    </rPh>
    <rPh sb="12" eb="13">
      <t>サイ</t>
    </rPh>
    <rPh sb="14" eb="16">
      <t>ガイトウ</t>
    </rPh>
    <rPh sb="16" eb="18">
      <t>カショ</t>
    </rPh>
    <rPh sb="48" eb="49">
      <t>ト</t>
    </rPh>
    <rPh sb="49" eb="50">
      <t>ケ</t>
    </rPh>
    <rPh sb="50" eb="51">
      <t>イン</t>
    </rPh>
    <rPh sb="52" eb="54">
      <t>フヨウ</t>
    </rPh>
    <phoneticPr fontId="3"/>
  </si>
  <si>
    <r>
      <t xml:space="preserve"> ※ほかの自治体にもご寄附されている場合は、</t>
    </r>
    <r>
      <rPr>
        <u/>
        <sz val="9"/>
        <color rgb="FFFF0000"/>
        <rFont val="BIZ UD明朝 Medium"/>
        <family val="1"/>
        <charset val="128"/>
      </rPr>
      <t>送付先自治体のお間違えがないようにお気を付けください。</t>
    </r>
    <rPh sb="22" eb="25">
      <t>ソウフサキ</t>
    </rPh>
    <rPh sb="25" eb="28">
      <t>ジチタイ</t>
    </rPh>
    <rPh sb="30" eb="32">
      <t>マチガ</t>
    </rPh>
    <rPh sb="40" eb="41">
      <t>キ</t>
    </rPh>
    <rPh sb="42" eb="43">
      <t>ツ</t>
    </rPh>
    <phoneticPr fontId="3"/>
  </si>
  <si>
    <t>年</t>
    <rPh sb="0" eb="1">
      <t>ネン</t>
    </rPh>
    <phoneticPr fontId="3"/>
  </si>
  <si>
    <t>月</t>
    <rPh sb="0" eb="1">
      <t>ガツ</t>
    </rPh>
    <phoneticPr fontId="3"/>
  </si>
  <si>
    <t>日</t>
    <rPh sb="0" eb="1">
      <t>ニチ</t>
    </rPh>
    <phoneticPr fontId="3"/>
  </si>
  <si>
    <t>整理番号</t>
    <rPh sb="0" eb="2">
      <t>セイリ</t>
    </rPh>
    <rPh sb="2" eb="4">
      <t>バンゴウ</t>
    </rPh>
    <phoneticPr fontId="3"/>
  </si>
  <si>
    <t>第五十五号の五様式（附則第二条の四関係）</t>
    <phoneticPr fontId="3"/>
  </si>
  <si>
    <t>高原町長</t>
    <rPh sb="0" eb="3">
      <t>タカハルチョウ</t>
    </rPh>
    <rPh sb="3" eb="4">
      <t>チョウ</t>
    </rPh>
    <phoneticPr fontId="3"/>
  </si>
  <si>
    <t>殿</t>
    <rPh sb="0" eb="1">
      <t>ドノ</t>
    </rPh>
    <phoneticPr fontId="3"/>
  </si>
  <si>
    <r>
      <t xml:space="preserve">住　所
</t>
    </r>
    <r>
      <rPr>
        <sz val="9"/>
        <color rgb="FFFF0000"/>
        <rFont val="BIZ UD明朝 Medium"/>
        <family val="1"/>
        <charset val="128"/>
      </rPr>
      <t>※住民票の住所を記入</t>
    </r>
    <rPh sb="0" eb="1">
      <t>ジュウ</t>
    </rPh>
    <rPh sb="2" eb="3">
      <t>ショ</t>
    </rPh>
    <rPh sb="6" eb="9">
      <t>ジュウミンヒョウ</t>
    </rPh>
    <rPh sb="10" eb="12">
      <t>ジュウショ</t>
    </rPh>
    <rPh sb="13" eb="15">
      <t>キニュウ</t>
    </rPh>
    <phoneticPr fontId="3"/>
  </si>
  <si>
    <t>ふりがな</t>
    <phoneticPr fontId="3"/>
  </si>
  <si>
    <t>氏名</t>
    <rPh sb="0" eb="2">
      <t>シメイ</t>
    </rPh>
    <phoneticPr fontId="3"/>
  </si>
  <si>
    <r>
      <t xml:space="preserve">個人番号
</t>
    </r>
    <r>
      <rPr>
        <sz val="6"/>
        <color theme="1"/>
        <rFont val="BIZ UD明朝 Medium"/>
        <family val="1"/>
        <charset val="128"/>
      </rPr>
      <t>(マイナンバー)</t>
    </r>
    <rPh sb="0" eb="2">
      <t>コジン</t>
    </rPh>
    <rPh sb="2" eb="4">
      <t>バンゴウ</t>
    </rPh>
    <phoneticPr fontId="3"/>
  </si>
  <si>
    <t>電話番号</t>
    <rPh sb="0" eb="2">
      <t>デンワ</t>
    </rPh>
    <rPh sb="2" eb="4">
      <t>バンゴウ</t>
    </rPh>
    <phoneticPr fontId="3"/>
  </si>
  <si>
    <t>-</t>
    <phoneticPr fontId="3"/>
  </si>
  <si>
    <t>生年月日</t>
    <rPh sb="0" eb="2">
      <t>セイネン</t>
    </rPh>
    <rPh sb="2" eb="4">
      <t>ガッピ</t>
    </rPh>
    <phoneticPr fontId="3"/>
  </si>
  <si>
    <t>西暦</t>
    <rPh sb="0" eb="2">
      <t>セイレキ</t>
    </rPh>
    <phoneticPr fontId="3"/>
  </si>
  <si>
    <t>　「個人番号」欄には、あなたの個人番号（行政手続における特定の個人を識別するための番号の利用等に関する法律第２条第５項に規定する個人番号を</t>
    <phoneticPr fontId="3"/>
  </si>
  <si>
    <t>いう。）を記載してください。</t>
    <phoneticPr fontId="3"/>
  </si>
  <si>
    <t>　あなたが支出した地方税法第37条の２（第314条の７）第２項に規定する特例控除対象寄附金（以下「特例控除対象寄附金」という。）について、同法附</t>
    <phoneticPr fontId="3"/>
  </si>
  <si>
    <t>則第７条第１項（第８項）の規定による寄附金税額控除に係る申告の特例（以下「申告の特例」という。）の適用を受けようとするときは、下の欄に必要な</t>
    <phoneticPr fontId="3"/>
  </si>
  <si>
    <t>事項を記載してください。</t>
    <phoneticPr fontId="3"/>
  </si>
  <si>
    <t>(注１)</t>
    <phoneticPr fontId="3"/>
  </si>
  <si>
    <t>　上記に記載した内容に変更があった場合、申告特例対象年の翌年の１月10日までに、申告特例申請事項変更届出書を提出してください。</t>
    <phoneticPr fontId="3"/>
  </si>
  <si>
    <t xml:space="preserve">（注２) </t>
    <phoneticPr fontId="3"/>
  </si>
  <si>
    <t>　申告の特例の適用を受けるために申請を行った者が、地方税法附則第７条第６項（第13項）各号のいずれかに該当する場合には、申告特例対</t>
    <phoneticPr fontId="3"/>
  </si>
  <si>
    <t>象年に支出した全ての寄附金（同項第４号に該当する場合にあっては、同号に係るものに限る。）について申告の特例の適用は受けられなくな</t>
    <phoneticPr fontId="3"/>
  </si>
  <si>
    <t>ります。その場合に寄附金税額控除の適用を受けるためには、当該寄附金税額控除に関する事項を記載した確定申告書又は市町村民税・道府県</t>
    <phoneticPr fontId="3"/>
  </si>
  <si>
    <t>民税の申告書を提出してください。</t>
    <phoneticPr fontId="3"/>
  </si>
  <si>
    <t>１．当団体に対する寄附に関する事項</t>
    <phoneticPr fontId="3"/>
  </si>
  <si>
    <t>寄附年月日</t>
    <rPh sb="0" eb="2">
      <t>キフ</t>
    </rPh>
    <rPh sb="2" eb="5">
      <t>ネンガッピ</t>
    </rPh>
    <phoneticPr fontId="3"/>
  </si>
  <si>
    <t>寄付金額</t>
    <rPh sb="0" eb="2">
      <t>キフ</t>
    </rPh>
    <rPh sb="2" eb="4">
      <t>キンガク</t>
    </rPh>
    <phoneticPr fontId="3"/>
  </si>
  <si>
    <t>円</t>
    <rPh sb="0" eb="1">
      <t>エン</t>
    </rPh>
    <phoneticPr fontId="3"/>
  </si>
  <si>
    <t>２．申告の特例の適用に関する事項</t>
    <phoneticPr fontId="3"/>
  </si>
  <si>
    <t>　申告の特例の適用を受けるための申請は、①及び②に該当する場合のみすることができます。①及び②に該当する場合、それぞれ下の欄の□にチェック</t>
    <phoneticPr fontId="3"/>
  </si>
  <si>
    <t>をしてください。</t>
    <phoneticPr fontId="3"/>
  </si>
  <si>
    <t>①</t>
    <phoneticPr fontId="3"/>
  </si>
  <si>
    <t>地方税法附則第７条第１項（第８項）に規定する申告特例対象寄附者である</t>
    <phoneticPr fontId="3"/>
  </si>
  <si>
    <t>þ</t>
    <phoneticPr fontId="3"/>
  </si>
  <si>
    <t>(注)</t>
    <rPh sb="1" eb="2">
      <t>チュウ</t>
    </rPh>
    <phoneticPr fontId="3"/>
  </si>
  <si>
    <t>　地方税法附則第７条第１項（第８項）に規定する申告特例対象寄附者とは、(1)及び(2)に該当すると見込まれる者をいいます。</t>
    <phoneticPr fontId="3"/>
  </si>
  <si>
    <t>(1)</t>
    <phoneticPr fontId="3"/>
  </si>
  <si>
    <t>　特例控除対象寄附金を支出する年の年分の所得税について所得税法第120条第１項の規定による申告書を提出する義務がない者又は同法第121条</t>
    <phoneticPr fontId="3"/>
  </si>
  <si>
    <t>（第１項ただし書を除く。）の規定の適用を受ける者</t>
    <phoneticPr fontId="3"/>
  </si>
  <si>
    <t>(2)</t>
    <phoneticPr fontId="3"/>
  </si>
  <si>
    <t>　特例控除対象寄附金を支出する年の翌年の４月１日の属する年度分の市町村民税・道府県民税について、当該寄附金に係る寄附金税額控除の</t>
    <phoneticPr fontId="3"/>
  </si>
  <si>
    <t>控除を受ける目的以外に、市町村民税・道府県民税の申告書の提出（当該申告書の提出がされたものとみなされる確定申告書の提出を含む。）</t>
    <phoneticPr fontId="3"/>
  </si>
  <si>
    <t>を要しない者</t>
    <phoneticPr fontId="3"/>
  </si>
  <si>
    <t>②</t>
    <phoneticPr fontId="3"/>
  </si>
  <si>
    <t>地方税法附則第７条第２項（第９項）に規定する要件に該当する者である</t>
    <phoneticPr fontId="3"/>
  </si>
  <si>
    <t xml:space="preserve"> 　地方税法附則第７条第２項（第９項）に規定する要件に該当する者とは、この申請を含め申告特例対象年の１月１日から12月31日の間に申告</t>
    <phoneticPr fontId="3"/>
  </si>
  <si>
    <t>の特例の適用を受けるための申請を行う都道府県の知事又は市町村若しくは特別区の長の数が５以下であると見込まれる者をいいます。</t>
    <phoneticPr fontId="3"/>
  </si>
  <si>
    <r>
      <rPr>
        <b/>
        <sz val="12"/>
        <color theme="0"/>
        <rFont val="BIZ UD明朝 Medium"/>
        <family val="1"/>
        <charset val="128"/>
      </rPr>
      <t>【書面で申請される方へ】</t>
    </r>
    <r>
      <rPr>
        <sz val="12"/>
        <color theme="0"/>
        <rFont val="BIZ UD明朝 Medium"/>
        <family val="1"/>
        <charset val="128"/>
      </rPr>
      <t>申請をする前に下記事項をご確認ください</t>
    </r>
    <rPh sb="1" eb="3">
      <t>ショメン</t>
    </rPh>
    <rPh sb="4" eb="6">
      <t>シンセイ</t>
    </rPh>
    <rPh sb="9" eb="10">
      <t>カタ</t>
    </rPh>
    <phoneticPr fontId="3"/>
  </si>
  <si>
    <r>
      <rPr>
        <sz val="14"/>
        <color theme="1"/>
        <rFont val="Segoe UI Symbol"/>
        <family val="1"/>
      </rPr>
      <t>❶</t>
    </r>
    <phoneticPr fontId="3"/>
  </si>
  <si>
    <t>申請書の内容に誤りはないですか？ 返信用封筒に氏名・住所を記入しましたか？</t>
    <phoneticPr fontId="3"/>
  </si>
  <si>
    <r>
      <rPr>
        <sz val="14"/>
        <color theme="1"/>
        <rFont val="Segoe UI Symbol"/>
        <family val="1"/>
      </rPr>
      <t>❷</t>
    </r>
    <phoneticPr fontId="3"/>
  </si>
  <si>
    <t>別紙「紙と郵送での申請方法」のSTEP2に記載してあるA～Cのいずれかの必要書類を揃えましたか？</t>
    <rPh sb="0" eb="2">
      <t>ベッシ</t>
    </rPh>
    <rPh sb="3" eb="4">
      <t>カミ</t>
    </rPh>
    <rPh sb="5" eb="7">
      <t>ユウソウ</t>
    </rPh>
    <rPh sb="9" eb="13">
      <t>シンセイホウホウ</t>
    </rPh>
    <phoneticPr fontId="3"/>
  </si>
  <si>
    <r>
      <rPr>
        <sz val="14"/>
        <color theme="1"/>
        <rFont val="Segoe UI Symbol"/>
        <family val="1"/>
      </rPr>
      <t>❸</t>
    </r>
    <phoneticPr fontId="3"/>
  </si>
  <si>
    <t>確定申告をされる場合は、本書面による申請をできません。
※確定申告で控除申請された場合は、本書面による申請は無効になります。</t>
    <phoneticPr fontId="3"/>
  </si>
  <si>
    <r>
      <rPr>
        <sz val="14"/>
        <color theme="1"/>
        <rFont val="Segoe UI Symbol"/>
        <family val="1"/>
      </rPr>
      <t>❹</t>
    </r>
    <phoneticPr fontId="3"/>
  </si>
  <si>
    <t>本書面による申請は、ふるさと納税をする自治体が5ヶ所以下の場合のみ申し込めます。
6ヶ所以上ふるさと納税をされた場合は確定申告の手続きをしてください。</t>
    <phoneticPr fontId="3"/>
  </si>
  <si>
    <r>
      <rPr>
        <sz val="14"/>
        <color theme="1"/>
        <rFont val="Segoe UI Symbol"/>
        <family val="1"/>
      </rPr>
      <t>❺</t>
    </r>
    <phoneticPr fontId="3"/>
  </si>
  <si>
    <r>
      <t>本書面による申請の受付期限は、</t>
    </r>
    <r>
      <rPr>
        <b/>
        <u/>
        <sz val="8"/>
        <color theme="1"/>
        <rFont val="BIZ UD明朝 Medium"/>
        <family val="1"/>
        <charset val="128"/>
      </rPr>
      <t>寄付された翌年の1月10日</t>
    </r>
    <r>
      <rPr>
        <sz val="8"/>
        <color theme="1"/>
        <rFont val="BIZ UD明朝 Medium"/>
        <family val="1"/>
        <charset val="128"/>
      </rPr>
      <t>です。
受付期限に間に合わない場合は税務署で確定申告をしてください。</t>
    </r>
    <phoneticPr fontId="3"/>
  </si>
  <si>
    <r>
      <rPr>
        <sz val="14"/>
        <color theme="1"/>
        <rFont val="Segoe UI Symbol"/>
        <family val="1"/>
      </rPr>
      <t>❻</t>
    </r>
    <phoneticPr fontId="3"/>
  </si>
  <si>
    <r>
      <rPr>
        <b/>
        <u/>
        <sz val="8"/>
        <color theme="1"/>
        <rFont val="BIZ UD明朝 Medium"/>
        <family val="1"/>
        <charset val="128"/>
      </rPr>
      <t>住民票の登録住所を寄附した翌年1月1日までに変更された場合、変更届出書の提出が必要</t>
    </r>
    <r>
      <rPr>
        <sz val="8"/>
        <color theme="1"/>
        <rFont val="BIZ UD明朝 Medium"/>
        <family val="1"/>
        <charset val="128"/>
      </rPr>
      <t>です。
変更届出書を寄附された翌年1月10日までに提出されない場合は、税務署で確定申告をしてください。</t>
    </r>
    <phoneticPr fontId="3"/>
  </si>
  <si>
    <t>提出期限</t>
    <rPh sb="0" eb="2">
      <t>テイシュツ</t>
    </rPh>
    <rPh sb="2" eb="4">
      <t>キゲン</t>
    </rPh>
    <phoneticPr fontId="3"/>
  </si>
  <si>
    <r>
      <t xml:space="preserve">申請受付No
</t>
    </r>
    <r>
      <rPr>
        <sz val="5"/>
        <color theme="1"/>
        <rFont val="BIZ UD明朝 Medium"/>
        <family val="1"/>
        <charset val="128"/>
      </rPr>
      <t>(記入しないでください)</t>
    </r>
    <rPh sb="0" eb="2">
      <t>シンセイ</t>
    </rPh>
    <rPh sb="2" eb="4">
      <t>ウケツケ</t>
    </rPh>
    <rPh sb="8" eb="10">
      <t>キニュウ</t>
    </rPh>
    <phoneticPr fontId="3"/>
  </si>
  <si>
    <t>元号(大正)</t>
    <rPh sb="0" eb="2">
      <t>ゲンゴウ</t>
    </rPh>
    <rPh sb="3" eb="5">
      <t>タイショウ</t>
    </rPh>
    <phoneticPr fontId="3"/>
  </si>
  <si>
    <t>元号(昭和)</t>
    <rPh sb="0" eb="2">
      <t>ゲンゴウ</t>
    </rPh>
    <rPh sb="3" eb="5">
      <t>ショウワ</t>
    </rPh>
    <phoneticPr fontId="3"/>
  </si>
  <si>
    <t>元号(平成)</t>
    <rPh sb="0" eb="2">
      <t>ゲンゴウ</t>
    </rPh>
    <rPh sb="3" eb="5">
      <t>ヘイセイ</t>
    </rPh>
    <phoneticPr fontId="3"/>
  </si>
  <si>
    <t>元号(令和)</t>
    <rPh sb="0" eb="2">
      <t>ゲンゴウ</t>
    </rPh>
    <rPh sb="3" eb="5">
      <t>レイワ</t>
    </rPh>
    <phoneticPr fontId="3"/>
  </si>
  <si>
    <t>確認事項1</t>
    <rPh sb="0" eb="2">
      <t>カクニン</t>
    </rPh>
    <rPh sb="2" eb="4">
      <t>ジコウ</t>
    </rPh>
    <phoneticPr fontId="3"/>
  </si>
  <si>
    <t>確認事項2</t>
    <rPh sb="0" eb="2">
      <t>カクニン</t>
    </rPh>
    <rPh sb="2" eb="4">
      <t>ジコウ</t>
    </rPh>
    <phoneticPr fontId="3"/>
  </si>
  <si>
    <t>確認事項3</t>
    <rPh sb="0" eb="2">
      <t>カクニン</t>
    </rPh>
    <rPh sb="2" eb="4">
      <t>ジコウ</t>
    </rPh>
    <phoneticPr fontId="3"/>
  </si>
  <si>
    <t>確認事項4</t>
    <rPh sb="0" eb="2">
      <t>カクニン</t>
    </rPh>
    <rPh sb="2" eb="4">
      <t>ジコウ</t>
    </rPh>
    <phoneticPr fontId="3"/>
  </si>
  <si>
    <t>確認事項5</t>
    <rPh sb="0" eb="2">
      <t>カクニン</t>
    </rPh>
    <rPh sb="2" eb="4">
      <t>ジコウ</t>
    </rPh>
    <phoneticPr fontId="3"/>
  </si>
  <si>
    <t>確認事項6</t>
    <rPh sb="0" eb="2">
      <t>カクニン</t>
    </rPh>
    <rPh sb="2" eb="4">
      <t>ジコウ</t>
    </rPh>
    <phoneticPr fontId="3"/>
  </si>
  <si>
    <t>関数処理</t>
    <rPh sb="0" eb="2">
      <t>カンスウ</t>
    </rPh>
    <rPh sb="2" eb="4">
      <t>ショリ</t>
    </rPh>
    <phoneticPr fontId="3"/>
  </si>
  <si>
    <t>項目名</t>
    <rPh sb="0" eb="3">
      <t>コウモクメイ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</si>
</sst>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
    <numFmt numFmtId="177" formatCode="d"/>
    <numFmt numFmtId="178" formatCode="0_);[Red]\(0\)"/>
    <numFmt numFmtId="179" formatCode="yyyy"/>
  </numFmts>
  <fonts count="35">
    <font>
      <sz val="11"/>
      <color theme="1"/>
      <name val="游ゴシック"/>
      <family val="2"/>
      <charset val="128"/>
      <scheme val="minor"/>
    </font>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10"/>
      <color theme="1"/>
      <name val="BIZ UD明朝 Medium"/>
      <family val="1"/>
      <charset val="128"/>
    </font>
    <font>
      <sz val="9"/>
      <color rgb="FFFF0000"/>
      <name val="BIZ UD明朝 Medium"/>
      <family val="1"/>
      <charset val="128"/>
    </font>
    <font>
      <u/>
      <sz val="9"/>
      <color rgb="FFFF0000"/>
      <name val="BIZ UD明朝 Medium"/>
      <family val="1"/>
      <charset val="128"/>
    </font>
    <font>
      <sz val="11"/>
      <color rgb="FFFF0000"/>
      <name val="BIZ UD明朝 Medium"/>
      <family val="1"/>
      <charset val="128"/>
    </font>
    <font>
      <sz val="7"/>
      <color theme="1"/>
      <name val="BIZ UD明朝 Medium"/>
      <family val="1"/>
      <charset val="128"/>
    </font>
    <font>
      <sz val="8"/>
      <color theme="1"/>
      <name val="BIZ UD明朝 Medium"/>
      <family val="1"/>
      <charset val="128"/>
    </font>
    <font>
      <sz val="11"/>
      <color theme="1"/>
      <name val="BIZ UDPゴシック"/>
      <family val="3"/>
      <charset val="128"/>
    </font>
    <font>
      <sz val="12"/>
      <color theme="1"/>
      <name val="BIZ UD明朝 Medium"/>
      <family val="1"/>
      <charset val="128"/>
    </font>
    <font>
      <sz val="9"/>
      <color theme="1"/>
      <name val="BIZ UD明朝 Medium"/>
      <family val="1"/>
      <charset val="128"/>
    </font>
    <font>
      <sz val="14"/>
      <color theme="1"/>
      <name val="BIZ UD明朝 Medium"/>
      <family val="1"/>
      <charset val="128"/>
    </font>
    <font>
      <sz val="6"/>
      <color theme="1"/>
      <name val="BIZ UD明朝 Medium"/>
      <family val="1"/>
      <charset val="128"/>
    </font>
    <font>
      <sz val="6.8"/>
      <color theme="1"/>
      <name val="BIZ UD明朝 Medium"/>
      <family val="1"/>
      <charset val="128"/>
    </font>
    <font>
      <sz val="6.9"/>
      <color theme="1"/>
      <name val="BIZ UD明朝 Medium"/>
      <family val="1"/>
      <charset val="128"/>
    </font>
    <font>
      <sz val="9"/>
      <color theme="1"/>
      <name val="Century"/>
      <family val="1"/>
    </font>
    <font>
      <sz val="14"/>
      <color theme="1"/>
      <name val="Wingdings"/>
      <charset val="2"/>
    </font>
    <font>
      <sz val="11"/>
      <color theme="1"/>
      <name val="Wingdings"/>
      <charset val="2"/>
    </font>
    <font>
      <sz val="12"/>
      <color theme="0"/>
      <name val="BIZ UD明朝 Medium"/>
      <family val="1"/>
      <charset val="128"/>
    </font>
    <font>
      <b/>
      <sz val="12"/>
      <color theme="0"/>
      <name val="BIZ UD明朝 Medium"/>
      <family val="1"/>
      <charset val="128"/>
    </font>
    <font>
      <sz val="14"/>
      <color theme="1"/>
      <name val="Segoe UI Symbol"/>
      <family val="2"/>
    </font>
    <font>
      <sz val="14"/>
      <color theme="1"/>
      <name val="Segoe UI Symbol"/>
      <family val="1"/>
    </font>
    <font>
      <b/>
      <sz val="12"/>
      <color theme="1"/>
      <name val="Segoe UI Symbol"/>
      <family val="1"/>
    </font>
    <font>
      <b/>
      <sz val="12"/>
      <color theme="1"/>
      <name val="BIZ UD明朝 Medium"/>
      <family val="1"/>
      <charset val="128"/>
    </font>
    <font>
      <sz val="11"/>
      <color theme="0"/>
      <name val="BIZ UD明朝 Medium"/>
      <family val="1"/>
      <charset val="128"/>
    </font>
    <font>
      <b/>
      <u/>
      <sz val="8"/>
      <color theme="1"/>
      <name val="BIZ UD明朝 Medium"/>
      <family val="1"/>
      <charset val="128"/>
    </font>
    <font>
      <b/>
      <sz val="12"/>
      <color theme="1"/>
      <name val="Segoe UI Symbol"/>
      <family val="2"/>
    </font>
    <font>
      <sz val="20"/>
      <color theme="1"/>
      <name val="BIZ UD明朝 Medium"/>
      <family val="1"/>
      <charset val="128"/>
    </font>
    <font>
      <sz val="5"/>
      <color theme="1"/>
      <name val="BIZ UD明朝 Medium"/>
      <family val="1"/>
      <charset val="128"/>
    </font>
    <font>
      <sz val="20"/>
      <color theme="1"/>
      <name val="BIZ UDPゴシック"/>
      <family val="3"/>
      <charset val="128"/>
    </font>
    <font>
      <sz val="18"/>
      <color theme="1"/>
      <name val="BIZ UDP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1" tint="0.34998626667073579"/>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theme="1" tint="0.34998626667073579"/>
      </right>
      <top style="medium">
        <color indexed="64"/>
      </top>
      <bottom style="thin">
        <color theme="1" tint="0.34998626667073579"/>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thin">
        <color indexed="64"/>
      </right>
      <top style="medium">
        <color indexed="64"/>
      </top>
      <bottom style="thin">
        <color theme="1" tint="0.34998626667073579"/>
      </bottom>
      <diagonal/>
    </border>
    <border>
      <left style="thin">
        <color indexed="64"/>
      </left>
      <right style="thin">
        <color theme="1" tint="0.34998626667073579"/>
      </right>
      <top style="medium">
        <color indexed="64"/>
      </top>
      <bottom style="thin">
        <color theme="1" tint="0.3499862666707357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theme="1" tint="0.34998626667073579"/>
      </right>
      <top style="thin">
        <color theme="1" tint="0.34998626667073579"/>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right style="medium">
        <color indexed="64"/>
      </right>
      <top style="thin">
        <color indexed="64"/>
      </top>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indexed="64"/>
      </right>
      <top style="thin">
        <color theme="1" tint="0.34998626667073579"/>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2" fillId="0" borderId="1" xfId="0" applyFont="1" applyBorder="1">
      <alignment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8" fillId="0" borderId="3" xfId="0" applyFont="1" applyBorder="1" applyAlignment="1">
      <alignment horizontal="center" vertical="center"/>
    </xf>
    <xf numFmtId="176" fontId="8" fillId="0" borderId="3"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2" fillId="0" borderId="3" xfId="0" applyFont="1" applyBorder="1" applyAlignment="1"/>
    <xf numFmtId="0" fontId="2" fillId="0" borderId="3" xfId="0" applyFont="1" applyBorder="1">
      <alignment vertical="center"/>
    </xf>
    <xf numFmtId="0" fontId="9" fillId="0" borderId="4" xfId="0" applyFont="1" applyBorder="1">
      <alignment vertical="center"/>
    </xf>
    <xf numFmtId="0" fontId="9" fillId="0" borderId="0" xfId="0" applyFont="1">
      <alignment vertical="center"/>
    </xf>
    <xf numFmtId="0" fontId="2" fillId="0" borderId="8" xfId="0" applyFont="1" applyBorder="1">
      <alignment vertical="center"/>
    </xf>
    <xf numFmtId="0" fontId="9" fillId="0" borderId="9" xfId="0" applyFont="1" applyBorder="1" applyAlignment="1">
      <alignment horizontal="left"/>
    </xf>
    <xf numFmtId="0" fontId="9" fillId="0" borderId="10" xfId="0" applyFont="1" applyBorder="1">
      <alignment vertical="center"/>
    </xf>
    <xf numFmtId="14" fontId="2" fillId="0" borderId="0" xfId="0" applyNumberFormat="1" applyFont="1">
      <alignment vertical="center"/>
    </xf>
    <xf numFmtId="0" fontId="2" fillId="0" borderId="7" xfId="0" applyFont="1" applyBorder="1">
      <alignment vertical="center"/>
    </xf>
    <xf numFmtId="0" fontId="2" fillId="0" borderId="40" xfId="0" applyFont="1" applyBorder="1">
      <alignment vertical="center"/>
    </xf>
    <xf numFmtId="0" fontId="2" fillId="0" borderId="46" xfId="0" applyFont="1" applyBorder="1">
      <alignment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top"/>
    </xf>
    <xf numFmtId="0" fontId="15" fillId="0" borderId="0" xfId="0" applyFont="1">
      <alignment vertical="center"/>
    </xf>
    <xf numFmtId="0" fontId="16" fillId="0" borderId="0" xfId="0" applyFont="1">
      <alignment vertical="center"/>
    </xf>
    <xf numFmtId="0" fontId="12" fillId="0" borderId="0" xfId="0" applyFont="1">
      <alignment vertical="center"/>
    </xf>
    <xf numFmtId="0" fontId="2" fillId="0" borderId="50" xfId="0" applyFont="1" applyBorder="1">
      <alignment vertical="center"/>
    </xf>
    <xf numFmtId="0" fontId="2" fillId="0" borderId="51" xfId="0" applyFont="1" applyBorder="1">
      <alignment vertical="center"/>
    </xf>
    <xf numFmtId="0" fontId="12" fillId="0" borderId="51" xfId="0" applyFont="1" applyBorder="1" applyAlignment="1">
      <alignment horizontal="center" vertical="center"/>
    </xf>
    <xf numFmtId="0" fontId="2" fillId="0" borderId="52" xfId="0" applyFont="1" applyBorder="1">
      <alignment vertical="center"/>
    </xf>
    <xf numFmtId="178" fontId="12" fillId="0" borderId="51" xfId="0" applyNumberFormat="1" applyFont="1" applyBorder="1">
      <alignment vertical="center"/>
    </xf>
    <xf numFmtId="0" fontId="2" fillId="0" borderId="54" xfId="0" applyFont="1" applyBorder="1">
      <alignment vertical="center"/>
    </xf>
    <xf numFmtId="0" fontId="4" fillId="0" borderId="0" xfId="0" applyFont="1" applyAlignment="1">
      <alignment horizontal="left" vertical="center"/>
    </xf>
    <xf numFmtId="0" fontId="18" fillId="0" borderId="0" xfId="0" applyFont="1" applyAlignment="1">
      <alignment horizontal="center" vertical="center"/>
    </xf>
    <xf numFmtId="0" fontId="13" fillId="0" borderId="0" xfId="0" applyFont="1" applyAlignment="1">
      <alignment horizontal="center" vertical="center"/>
    </xf>
    <xf numFmtId="0" fontId="19" fillId="0" borderId="0" xfId="0" applyFont="1">
      <alignment vertical="center"/>
    </xf>
    <xf numFmtId="0" fontId="29" fillId="0" borderId="65" xfId="0" applyFont="1" applyBorder="1">
      <alignment vertical="center"/>
    </xf>
    <xf numFmtId="56" fontId="29" fillId="0" borderId="0" xfId="0" applyNumberFormat="1" applyFont="1">
      <alignment vertical="center"/>
    </xf>
    <xf numFmtId="56" fontId="29" fillId="0" borderId="7" xfId="0" applyNumberFormat="1" applyFont="1" applyBorder="1">
      <alignment vertical="center"/>
    </xf>
    <xf numFmtId="56" fontId="31" fillId="0" borderId="7" xfId="0" applyNumberFormat="1" applyFont="1" applyBorder="1">
      <alignment vertical="center"/>
    </xf>
    <xf numFmtId="0" fontId="2" fillId="0" borderId="6" xfId="0" applyFont="1" applyBorder="1">
      <alignment vertical="center"/>
    </xf>
    <xf numFmtId="0" fontId="29" fillId="0" borderId="0" xfId="0" applyFont="1">
      <alignment vertical="center"/>
    </xf>
    <xf numFmtId="56" fontId="31" fillId="0" borderId="0" xfId="0" applyNumberFormat="1" applyFont="1">
      <alignment vertical="center"/>
    </xf>
    <xf numFmtId="0" fontId="2" fillId="0" borderId="12" xfId="0" applyFont="1" applyBorder="1">
      <alignment vertical="center"/>
    </xf>
    <xf numFmtId="0" fontId="29" fillId="0" borderId="70" xfId="0" applyFont="1" applyBorder="1">
      <alignment vertical="center"/>
    </xf>
    <xf numFmtId="56" fontId="29" fillId="0" borderId="72" xfId="0" applyNumberFormat="1" applyFont="1" applyBorder="1">
      <alignment vertical="center"/>
    </xf>
    <xf numFmtId="56" fontId="31" fillId="0" borderId="72" xfId="0" applyNumberFormat="1" applyFont="1" applyBorder="1">
      <alignment vertical="center"/>
    </xf>
    <xf numFmtId="0" fontId="2" fillId="0" borderId="35" xfId="0" applyFont="1" applyBorder="1">
      <alignment vertical="center"/>
    </xf>
    <xf numFmtId="0" fontId="32" fillId="0" borderId="0" xfId="0" applyFont="1">
      <alignment vertical="center"/>
    </xf>
    <xf numFmtId="0" fontId="12" fillId="0" borderId="51" xfId="0" applyFont="1" applyBorder="1" applyAlignment="1" applyProtection="1">
      <alignment horizontal="center" vertical="center"/>
      <protection locked="0"/>
    </xf>
    <xf numFmtId="0" fontId="0" fillId="0" borderId="27" xfId="0" applyBorder="1">
      <alignment vertical="center"/>
    </xf>
    <xf numFmtId="0" fontId="2" fillId="0" borderId="27" xfId="0" applyFont="1" applyBorder="1">
      <alignment vertical="center"/>
    </xf>
    <xf numFmtId="0" fontId="26" fillId="0" borderId="27" xfId="0" applyFont="1" applyBorder="1" applyProtection="1">
      <alignment vertical="center"/>
      <protection locked="0"/>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top" textRotation="255"/>
    </xf>
    <xf numFmtId="0" fontId="9" fillId="0" borderId="0" xfId="0" applyFont="1" applyAlignment="1">
      <alignment horizont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9" fillId="0" borderId="16" xfId="0" applyFont="1" applyBorder="1" applyAlignment="1" applyProtection="1">
      <alignment horizontal="left" vertical="top" wrapText="1"/>
      <protection locked="0"/>
    </xf>
    <xf numFmtId="0" fontId="9" fillId="0" borderId="14" xfId="0" applyFont="1" applyBorder="1" applyAlignment="1" applyProtection="1">
      <alignment horizontal="left" vertical="top"/>
      <protection locked="0"/>
    </xf>
    <xf numFmtId="0" fontId="9" fillId="0" borderId="15" xfId="0" applyFont="1" applyBorder="1" applyAlignment="1" applyProtection="1">
      <alignment horizontal="left" vertical="top"/>
      <protection locked="0"/>
    </xf>
    <xf numFmtId="0" fontId="9" fillId="0" borderId="22" xfId="0" applyFont="1" applyBorder="1" applyAlignment="1" applyProtection="1">
      <alignment horizontal="left" vertical="top"/>
      <protection locked="0"/>
    </xf>
    <xf numFmtId="0" fontId="9" fillId="0" borderId="20" xfId="0" applyFont="1" applyBorder="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33"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32" xfId="0" applyFont="1" applyBorder="1" applyAlignment="1" applyProtection="1">
      <alignment horizontal="left" vertical="top"/>
      <protection locked="0"/>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78" fontId="10" fillId="0" borderId="5" xfId="0" applyNumberFormat="1" applyFont="1" applyBorder="1" applyAlignment="1" applyProtection="1">
      <alignment horizontal="center" vertical="center"/>
      <protection locked="0"/>
    </xf>
    <xf numFmtId="178" fontId="10" fillId="0" borderId="7" xfId="0" applyNumberFormat="1" applyFont="1" applyBorder="1" applyAlignment="1" applyProtection="1">
      <alignment horizontal="center" vertical="center"/>
      <protection locked="0"/>
    </xf>
    <xf numFmtId="178" fontId="10" fillId="0" borderId="6" xfId="0" applyNumberFormat="1" applyFont="1" applyBorder="1" applyAlignment="1" applyProtection="1">
      <alignment horizontal="center" vertical="center"/>
      <protection locked="0"/>
    </xf>
    <xf numFmtId="178" fontId="10" fillId="0" borderId="11" xfId="0" applyNumberFormat="1" applyFont="1" applyBorder="1" applyAlignment="1" applyProtection="1">
      <alignment horizontal="center" vertical="center"/>
      <protection locked="0"/>
    </xf>
    <xf numFmtId="178" fontId="10" fillId="0" borderId="0" xfId="0" applyNumberFormat="1" applyFont="1" applyAlignment="1" applyProtection="1">
      <alignment horizontal="center" vertical="center"/>
      <protection locked="0"/>
    </xf>
    <xf numFmtId="178" fontId="10" fillId="0" borderId="12" xfId="0" applyNumberFormat="1"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3" fillId="0" borderId="23"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7"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4" fillId="0" borderId="0" xfId="0" applyFont="1" applyAlignment="1">
      <alignment horizontal="center" vertical="top" textRotation="255"/>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9" fillId="0" borderId="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1" xfId="0" applyFont="1" applyBorder="1" applyAlignment="1">
      <alignment horizontal="center" vertical="center"/>
    </xf>
    <xf numFmtId="0" fontId="9" fillId="0" borderId="29"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8" fillId="0" borderId="0" xfId="0" applyFont="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1" xfId="0" applyFont="1" applyBorder="1" applyAlignment="1">
      <alignment horizontal="right" vertical="center"/>
    </xf>
    <xf numFmtId="0" fontId="12" fillId="0" borderId="51" xfId="0" applyFont="1" applyBorder="1" applyAlignment="1">
      <alignment horizontal="center" vertical="center"/>
    </xf>
    <xf numFmtId="38" fontId="17" fillId="0" borderId="53" xfId="1" applyFont="1" applyBorder="1" applyAlignment="1" applyProtection="1">
      <alignment horizontal="right" vertical="center"/>
      <protection locked="0"/>
    </xf>
    <xf numFmtId="38" fontId="17" fillId="0" borderId="51" xfId="1" applyFont="1" applyBorder="1" applyAlignment="1" applyProtection="1">
      <alignment horizontal="right" vertical="center"/>
      <protection locked="0"/>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9" fillId="0" borderId="59" xfId="0" applyFont="1" applyBorder="1" applyAlignment="1">
      <alignment horizontal="left" vertical="center"/>
    </xf>
    <xf numFmtId="0" fontId="9" fillId="0" borderId="60" xfId="0" applyFont="1" applyBorder="1" applyAlignment="1">
      <alignment horizontal="left" vertical="center"/>
    </xf>
    <xf numFmtId="0" fontId="24" fillId="0" borderId="59" xfId="0" applyFont="1" applyBorder="1" applyAlignment="1">
      <alignment horizontal="center" vertical="center"/>
    </xf>
    <xf numFmtId="0" fontId="25" fillId="0" borderId="60"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4" fillId="0" borderId="25" xfId="0" applyFont="1" applyBorder="1" applyAlignment="1">
      <alignment horizontal="left" vertical="center"/>
    </xf>
    <xf numFmtId="0" fontId="4" fillId="0" borderId="24" xfId="0" applyFont="1" applyBorder="1" applyAlignment="1">
      <alignment horizontal="left" vertical="center"/>
    </xf>
    <xf numFmtId="0" fontId="18" fillId="0" borderId="23" xfId="0" applyFont="1" applyBorder="1" applyAlignment="1">
      <alignment horizontal="center" vertical="center"/>
    </xf>
    <xf numFmtId="0" fontId="13" fillId="0" borderId="24" xfId="0" applyFont="1" applyBorder="1" applyAlignment="1">
      <alignment horizontal="center" vertical="center"/>
    </xf>
    <xf numFmtId="0" fontId="15" fillId="0" borderId="0" xfId="0" applyFont="1" applyAlignment="1">
      <alignment horizontal="center" vertical="center"/>
    </xf>
    <xf numFmtId="49" fontId="15" fillId="0" borderId="0" xfId="0" quotePrefix="1" applyNumberFormat="1" applyFont="1" applyAlignment="1">
      <alignment horizontal="center" vertical="center"/>
    </xf>
    <xf numFmtId="49" fontId="15" fillId="0" borderId="0" xfId="0" applyNumberFormat="1" applyFont="1" applyAlignment="1">
      <alignment horizontal="center" vertical="center"/>
    </xf>
    <xf numFmtId="0" fontId="20" fillId="2" borderId="55"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57" xfId="0" applyFont="1" applyFill="1" applyBorder="1" applyAlignment="1">
      <alignment horizontal="center" vertical="center"/>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9" fillId="0" borderId="62" xfId="0" applyFont="1" applyBorder="1" applyAlignment="1">
      <alignment horizontal="left" vertical="center" wrapText="1"/>
    </xf>
    <xf numFmtId="0" fontId="9" fillId="0" borderId="62" xfId="0" applyFont="1" applyBorder="1" applyAlignment="1">
      <alignment horizontal="left" vertical="center"/>
    </xf>
    <xf numFmtId="0" fontId="9" fillId="0" borderId="63" xfId="0" applyFont="1" applyBorder="1" applyAlignment="1">
      <alignment horizontal="left" vertical="center"/>
    </xf>
    <xf numFmtId="0" fontId="28" fillId="0" borderId="61" xfId="0" applyFont="1" applyBorder="1" applyAlignment="1">
      <alignment horizontal="center" vertical="center"/>
    </xf>
    <xf numFmtId="0" fontId="28"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67" xfId="0" applyFont="1" applyBorder="1" applyAlignment="1">
      <alignment horizontal="center" vertical="center"/>
    </xf>
    <xf numFmtId="0" fontId="29" fillId="0" borderId="0" xfId="0" applyFont="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179" fontId="29" fillId="0" borderId="65" xfId="0" applyNumberFormat="1" applyFont="1" applyBorder="1" applyAlignment="1">
      <alignment horizontal="right" vertical="center"/>
    </xf>
    <xf numFmtId="179" fontId="29" fillId="0" borderId="0" xfId="0" applyNumberFormat="1" applyFont="1" applyAlignment="1">
      <alignment horizontal="right" vertical="center"/>
    </xf>
    <xf numFmtId="179" fontId="29" fillId="0" borderId="70" xfId="0" applyNumberFormat="1" applyFont="1" applyBorder="1" applyAlignment="1">
      <alignment horizontal="right" vertical="center"/>
    </xf>
    <xf numFmtId="56" fontId="29" fillId="0" borderId="65" xfId="0" applyNumberFormat="1" applyFont="1" applyBorder="1" applyAlignment="1">
      <alignment horizontal="left" vertical="center"/>
    </xf>
    <xf numFmtId="56" fontId="29" fillId="0" borderId="66" xfId="0" applyNumberFormat="1" applyFont="1" applyBorder="1" applyAlignment="1">
      <alignment horizontal="left" vertical="center"/>
    </xf>
    <xf numFmtId="56" fontId="29" fillId="0" borderId="0" xfId="0" applyNumberFormat="1" applyFont="1" applyAlignment="1">
      <alignment horizontal="left" vertical="center"/>
    </xf>
    <xf numFmtId="56" fontId="29" fillId="0" borderId="68" xfId="0" applyNumberFormat="1" applyFont="1" applyBorder="1" applyAlignment="1">
      <alignment horizontal="left" vertical="center"/>
    </xf>
    <xf numFmtId="56" fontId="29" fillId="0" borderId="70" xfId="0" applyNumberFormat="1" applyFont="1" applyBorder="1" applyAlignment="1">
      <alignment horizontal="left" vertical="center"/>
    </xf>
    <xf numFmtId="56" fontId="29" fillId="0" borderId="71" xfId="0" applyNumberFormat="1" applyFont="1" applyBorder="1" applyAlignment="1">
      <alignment horizontal="left" vertical="center"/>
    </xf>
    <xf numFmtId="56" fontId="2" fillId="0" borderId="5" xfId="0" applyNumberFormat="1" applyFont="1" applyBorder="1" applyAlignment="1">
      <alignment horizontal="center" vertical="center" wrapText="1"/>
    </xf>
    <xf numFmtId="56" fontId="2" fillId="0" borderId="7" xfId="0" applyNumberFormat="1" applyFont="1" applyBorder="1" applyAlignment="1">
      <alignment horizontal="center" vertical="center"/>
    </xf>
    <xf numFmtId="56" fontId="2" fillId="0" borderId="6" xfId="0" applyNumberFormat="1" applyFont="1" applyBorder="1" applyAlignment="1">
      <alignment horizontal="center" vertical="center"/>
    </xf>
    <xf numFmtId="56" fontId="2" fillId="0" borderId="11" xfId="0" applyNumberFormat="1" applyFont="1" applyBorder="1" applyAlignment="1">
      <alignment horizontal="center" vertical="center"/>
    </xf>
    <xf numFmtId="56" fontId="2" fillId="0" borderId="0" xfId="0" applyNumberFormat="1" applyFont="1" applyAlignment="1">
      <alignment horizontal="center" vertical="center"/>
    </xf>
    <xf numFmtId="56" fontId="2" fillId="0" borderId="12" xfId="0" applyNumberFormat="1" applyFont="1" applyBorder="1" applyAlignment="1">
      <alignment horizontal="center" vertical="center"/>
    </xf>
    <xf numFmtId="56" fontId="2" fillId="0" borderId="34" xfId="0" applyNumberFormat="1" applyFont="1" applyBorder="1" applyAlignment="1">
      <alignment horizontal="center" vertical="center"/>
    </xf>
    <xf numFmtId="56" fontId="2" fillId="0" borderId="72" xfId="0" applyNumberFormat="1" applyFont="1" applyBorder="1" applyAlignment="1">
      <alignment horizontal="center" vertical="center"/>
    </xf>
    <xf numFmtId="56" fontId="2" fillId="0" borderId="35" xfId="0" applyNumberFormat="1" applyFont="1" applyBorder="1" applyAlignment="1">
      <alignment horizontal="center" vertical="center"/>
    </xf>
  </cellXfs>
  <cellStyles count="2">
    <cellStyle name="桁区切り" xfId="1" builtinId="6"/>
    <cellStyle name="標準" xfId="0" builtinId="0"/>
  </cellStyles>
  <dxfs count="27">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ont>
        <b/>
        <i val="0"/>
      </font>
      <fill>
        <patternFill>
          <bgColor rgb="FFFFFF00"/>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0000"/>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FFEBEB"/>
        </patternFill>
      </fill>
    </dxf>
  </dxfs>
  <tableStyles count="0" defaultTableStyle="TableStyleMedium2" defaultPivotStyle="PivotStyleLight16"/>
  <colors>
    <mruColors>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ata!C6" lockText="1" noThreeD="1"/>
</file>

<file path=xl/ctrlProps/ctrlProp2.xml><?xml version="1.0" encoding="utf-8"?>
<formControlPr xmlns="http://schemas.microsoft.com/office/spreadsheetml/2009/9/main" objectType="CheckBox" fmlaLink="data!$C$7" lockText="1" noThreeD="1"/>
</file>

<file path=xl/ctrlProps/ctrlProp3.xml><?xml version="1.0" encoding="utf-8"?>
<formControlPr xmlns="http://schemas.microsoft.com/office/spreadsheetml/2009/9/main" objectType="CheckBox" fmlaLink="data!C8" lockText="1" noThreeD="1"/>
</file>

<file path=xl/ctrlProps/ctrlProp4.xml><?xml version="1.0" encoding="utf-8"?>
<formControlPr xmlns="http://schemas.microsoft.com/office/spreadsheetml/2009/9/main" objectType="CheckBox" fmlaLink="data!C9" lockText="1" noThreeD="1"/>
</file>

<file path=xl/ctrlProps/ctrlProp5.xml><?xml version="1.0" encoding="utf-8"?>
<formControlPr xmlns="http://schemas.microsoft.com/office/spreadsheetml/2009/9/main" objectType="CheckBox" fmlaLink="data!C10" lockText="1" noThreeD="1"/>
</file>

<file path=xl/ctrlProps/ctrlProp6.xml><?xml version="1.0" encoding="utf-8"?>
<formControlPr xmlns="http://schemas.microsoft.com/office/spreadsheetml/2009/9/main" objectType="CheckBox" fmlaLink="data!C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20170</xdr:colOff>
      <xdr:row>51</xdr:row>
      <xdr:rowOff>22714</xdr:rowOff>
    </xdr:from>
    <xdr:to>
      <xdr:col>43</xdr:col>
      <xdr:colOff>8282</xdr:colOff>
      <xdr:row>57</xdr:row>
      <xdr:rowOff>160674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20170" y="6899764"/>
          <a:ext cx="6569887" cy="1128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8282</xdr:colOff>
      <xdr:row>56</xdr:row>
      <xdr:rowOff>24961</xdr:rowOff>
    </xdr:from>
    <xdr:to>
      <xdr:col>23</xdr:col>
      <xdr:colOff>339586</xdr:colOff>
      <xdr:row>57</xdr:row>
      <xdr:rowOff>113048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36882" y="7711636"/>
          <a:ext cx="3560279" cy="269062"/>
          <a:chOff x="227135" y="7697409"/>
          <a:chExt cx="3518646" cy="271317"/>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227135" y="7722576"/>
            <a:ext cx="3510349" cy="234461"/>
          </a:xfrm>
          <a:prstGeom prst="roundRect">
            <a:avLst>
              <a:gd name="adj" fmla="val 50000"/>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43732" y="7697409"/>
            <a:ext cx="3502049" cy="271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 詳しい手順は別紙をご確認ください ●</a:t>
            </a:r>
          </a:p>
        </xdr:txBody>
      </xdr:sp>
    </xdr:grpSp>
    <xdr:clientData/>
  </xdr:twoCellAnchor>
  <mc:AlternateContent xmlns:mc="http://schemas.openxmlformats.org/markup-compatibility/2006">
    <mc:Choice xmlns:a14="http://schemas.microsoft.com/office/drawing/2010/main" Requires="a14">
      <xdr:twoCellAnchor editAs="oneCell">
        <xdr:from>
          <xdr:col>41</xdr:col>
          <xdr:colOff>85725</xdr:colOff>
          <xdr:row>59</xdr:row>
          <xdr:rowOff>276225</xdr:rowOff>
        </xdr:from>
        <xdr:to>
          <xdr:col>43</xdr:col>
          <xdr:colOff>47625</xdr:colOff>
          <xdr:row>61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60</xdr:row>
          <xdr:rowOff>285750</xdr:rowOff>
        </xdr:from>
        <xdr:to>
          <xdr:col>43</xdr:col>
          <xdr:colOff>47625</xdr:colOff>
          <xdr:row>62</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61</xdr:row>
          <xdr:rowOff>285750</xdr:rowOff>
        </xdr:from>
        <xdr:to>
          <xdr:col>43</xdr:col>
          <xdr:colOff>47625</xdr:colOff>
          <xdr:row>63</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62</xdr:row>
          <xdr:rowOff>285750</xdr:rowOff>
        </xdr:from>
        <xdr:to>
          <xdr:col>43</xdr:col>
          <xdr:colOff>47625</xdr:colOff>
          <xdr:row>64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63</xdr:row>
          <xdr:rowOff>285750</xdr:rowOff>
        </xdr:from>
        <xdr:to>
          <xdr:col>43</xdr:col>
          <xdr:colOff>47625</xdr:colOff>
          <xdr:row>65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64</xdr:row>
          <xdr:rowOff>295275</xdr:rowOff>
        </xdr:from>
        <xdr:to>
          <xdr:col>43</xdr:col>
          <xdr:colOff>47625</xdr:colOff>
          <xdr:row>66</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171620</xdr:colOff>
      <xdr:row>11</xdr:row>
      <xdr:rowOff>154646</xdr:rowOff>
    </xdr:from>
    <xdr:to>
      <xdr:col>31</xdr:col>
      <xdr:colOff>127855</xdr:colOff>
      <xdr:row>15</xdr:row>
      <xdr:rowOff>35910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4695995" y="2078696"/>
          <a:ext cx="413435" cy="376564"/>
          <a:chOff x="5172076" y="1304925"/>
          <a:chExt cx="419384" cy="378254"/>
        </a:xfrm>
      </xdr:grpSpPr>
      <xdr:sp macro="" textlink="data!$C$2">
        <xdr:nvSpPr>
          <xdr:cNvPr id="9" name="テキスト ボックス 8">
            <a:extLst>
              <a:ext uri="{FF2B5EF4-FFF2-40B4-BE49-F238E27FC236}">
                <a16:creationId xmlns:a16="http://schemas.microsoft.com/office/drawing/2014/main" id="{00000000-0008-0000-0000-000009000000}"/>
              </a:ext>
            </a:extLst>
          </xdr:cNvPr>
          <xdr:cNvSpPr txBox="1"/>
        </xdr:nvSpPr>
        <xdr:spPr>
          <a:xfrm>
            <a:off x="5172076" y="1304925"/>
            <a:ext cx="2857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BB5AFF-C914-417D-A1C8-7D834ED09468}" type="TxLink">
              <a:rPr kumimoji="1" lang="ja-JP" altLang="en-US" sz="700" b="0" i="0" u="none" strike="noStrike">
                <a:solidFill>
                  <a:srgbClr val="000000"/>
                </a:solidFill>
                <a:latin typeface="BIZ UD明朝 Medium"/>
                <a:ea typeface="BIZ UD明朝 Medium"/>
              </a:rPr>
              <a:pPr/>
              <a:t>大</a:t>
            </a:fld>
            <a:endParaRPr kumimoji="1" lang="ja-JP" altLang="en-US" sz="200"/>
          </a:p>
        </xdr:txBody>
      </xdr:sp>
      <xdr:sp macro="" textlink="data!$C$3">
        <xdr:nvSpPr>
          <xdr:cNvPr id="10" name="テキスト ボックス 9">
            <a:extLst>
              <a:ext uri="{FF2B5EF4-FFF2-40B4-BE49-F238E27FC236}">
                <a16:creationId xmlns:a16="http://schemas.microsoft.com/office/drawing/2014/main" id="{00000000-0008-0000-0000-00000A000000}"/>
              </a:ext>
            </a:extLst>
          </xdr:cNvPr>
          <xdr:cNvSpPr txBox="1"/>
        </xdr:nvSpPr>
        <xdr:spPr>
          <a:xfrm>
            <a:off x="5305711" y="1304925"/>
            <a:ext cx="2857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1D81B8E-96DB-4013-81EF-55FFDA98CF55}" type="TxLink">
              <a:rPr kumimoji="1" lang="ja-JP" altLang="en-US" sz="700" b="0" i="0" u="none" strike="noStrike">
                <a:solidFill>
                  <a:srgbClr val="000000"/>
                </a:solidFill>
                <a:latin typeface="BIZ UD明朝 Medium"/>
                <a:ea typeface="BIZ UD明朝 Medium"/>
              </a:rPr>
              <a:pPr/>
              <a:t>昭</a:t>
            </a:fld>
            <a:endParaRPr kumimoji="1" lang="ja-JP" altLang="en-US" sz="200"/>
          </a:p>
        </xdr:txBody>
      </xdr:sp>
      <xdr:sp macro="" textlink="data!$C$5">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305711" y="1426004"/>
            <a:ext cx="2857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FC21BDD-B022-4318-B66F-EB3102FBF88C}" type="TxLink">
              <a:rPr kumimoji="1" lang="ja-JP" altLang="en-US" sz="700" b="0" i="0" u="none" strike="noStrike">
                <a:solidFill>
                  <a:srgbClr val="000000"/>
                </a:solidFill>
                <a:latin typeface="BIZ UD明朝 Medium"/>
                <a:ea typeface="BIZ UD明朝 Medium"/>
              </a:rPr>
              <a:pPr/>
              <a:t>令</a:t>
            </a:fld>
            <a:endParaRPr kumimoji="1" lang="ja-JP" altLang="en-US" sz="200"/>
          </a:p>
        </xdr:txBody>
      </xdr:sp>
      <xdr:sp macro="" textlink="data!$C$4">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172076" y="1426004"/>
            <a:ext cx="285749"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7D874BA-A67C-43DB-84AB-3F8A051F0EF5}" type="TxLink">
              <a:rPr kumimoji="1" lang="ja-JP" altLang="en-US" sz="700" b="0" i="0" u="none" strike="noStrike">
                <a:solidFill>
                  <a:srgbClr val="000000"/>
                </a:solidFill>
                <a:latin typeface="BIZ UD明朝 Medium"/>
                <a:ea typeface="BIZ UD明朝 Medium"/>
              </a:rPr>
              <a:pPr/>
              <a:t>平</a:t>
            </a:fld>
            <a:endParaRPr kumimoji="1" lang="ja-JP" altLang="en-US" sz="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D2C1-E952-4BFF-8C66-FBC13CAF7D11}">
  <sheetPr codeName="Sheet1"/>
  <dimension ref="A1:BG74"/>
  <sheetViews>
    <sheetView showGridLines="0" showRowColHeaders="0" tabSelected="1" view="pageBreakPreview" zoomScaleNormal="90" zoomScaleSheetLayoutView="100" workbookViewId="0">
      <selection activeCell="H9" sqref="H9:V12"/>
    </sheetView>
  </sheetViews>
  <sheetFormatPr defaultColWidth="9" defaultRowHeight="13.5"/>
  <cols>
    <col min="1" max="1" width="2" style="1" customWidth="1"/>
    <col min="2" max="6" width="1" style="1" customWidth="1"/>
    <col min="7" max="11" width="2" style="1" customWidth="1"/>
    <col min="12" max="12" width="1" style="1" customWidth="1"/>
    <col min="13" max="13" width="3" style="1" customWidth="1"/>
    <col min="14" max="15" width="1.125" style="1" customWidth="1"/>
    <col min="16" max="16" width="2" style="1" customWidth="1"/>
    <col min="17" max="17" width="3" style="1" customWidth="1"/>
    <col min="18" max="19" width="1" style="1" customWidth="1"/>
    <col min="20" max="20" width="3" style="1" customWidth="1"/>
    <col min="21" max="21" width="2" style="1" customWidth="1"/>
    <col min="22" max="22" width="6" style="1" customWidth="1"/>
    <col min="23" max="23" width="4.125" style="1" customWidth="1"/>
    <col min="24" max="24" width="5" style="1" customWidth="1"/>
    <col min="25" max="25" width="3" style="1" customWidth="1"/>
    <col min="26" max="26" width="1" style="1" customWidth="1"/>
    <col min="27" max="28" width="2" style="1" customWidth="1"/>
    <col min="29" max="29" width="1" style="1" customWidth="1"/>
    <col min="30" max="32" width="3" style="1" customWidth="1"/>
    <col min="33" max="33" width="1" style="1" customWidth="1"/>
    <col min="34" max="34" width="2" style="1" customWidth="1"/>
    <col min="35" max="35" width="1" style="1" customWidth="1"/>
    <col min="36" max="36" width="2" style="1" customWidth="1"/>
    <col min="37" max="37" width="1" style="1" customWidth="1"/>
    <col min="38" max="39" width="2" style="1" customWidth="1"/>
    <col min="40" max="41" width="1" style="1" customWidth="1"/>
    <col min="42" max="42" width="2" style="1" customWidth="1"/>
    <col min="43" max="43" width="3" style="1" customWidth="1"/>
    <col min="44" max="51" width="1" style="1" customWidth="1"/>
    <col min="52" max="52" width="9" style="1" customWidth="1"/>
    <col min="53" max="53" width="11.625" style="1" bestFit="1" customWidth="1"/>
    <col min="54" max="16384" width="9" style="1"/>
  </cols>
  <sheetData>
    <row r="1" spans="1:53">
      <c r="J1" s="59" t="str">
        <f ca="1">LEFT(LEFT(DATESTRING(TODAY()-10), LEN(DATESTRING(TODAY()-10))-7), LEN(LEFT(DATESTRING(TODAY()-10), LEN(DATESTRING(TODAY()-10))-7))-2)</f>
        <v>令和</v>
      </c>
      <c r="K1" s="59"/>
      <c r="L1" s="59"/>
      <c r="M1" s="60" t="str">
        <f ca="1">RIGHT(LEFT(DATESTRING(TODAY()-10), LEN(DATESTRING(TODAY()-10))-7),2)</f>
        <v>05</v>
      </c>
      <c r="N1" s="60" t="s">
        <v>0</v>
      </c>
      <c r="O1" s="60"/>
      <c r="P1" s="60"/>
      <c r="Q1" s="60"/>
      <c r="R1" s="60"/>
      <c r="S1" s="61" t="s">
        <v>1</v>
      </c>
      <c r="T1" s="61"/>
      <c r="U1" s="61"/>
      <c r="V1" s="61"/>
      <c r="W1" s="61"/>
      <c r="X1" s="61" t="s">
        <v>2</v>
      </c>
      <c r="Y1" s="61"/>
      <c r="Z1" s="61"/>
      <c r="AA1" s="61"/>
      <c r="AB1" s="61"/>
      <c r="AC1" s="61"/>
      <c r="AD1" s="61"/>
      <c r="AE1" s="61"/>
      <c r="AF1" s="61"/>
      <c r="AG1" s="61"/>
      <c r="AH1" s="61"/>
      <c r="AI1" s="61"/>
      <c r="AJ1" s="61"/>
      <c r="AK1" s="61"/>
      <c r="AL1" s="61"/>
      <c r="AM1" s="61"/>
    </row>
    <row r="2" spans="1:53">
      <c r="J2" s="59"/>
      <c r="K2" s="59"/>
      <c r="L2" s="59"/>
      <c r="M2" s="60"/>
      <c r="N2" s="60"/>
      <c r="O2" s="60"/>
      <c r="P2" s="60"/>
      <c r="Q2" s="60"/>
      <c r="R2" s="60"/>
      <c r="S2" s="61" t="s">
        <v>3</v>
      </c>
      <c r="T2" s="61"/>
      <c r="U2" s="61"/>
      <c r="V2" s="61"/>
      <c r="W2" s="61"/>
      <c r="X2" s="61"/>
      <c r="Y2" s="61"/>
      <c r="Z2" s="61"/>
      <c r="AA2" s="61"/>
      <c r="AB2" s="61"/>
      <c r="AC2" s="61"/>
      <c r="AD2" s="61"/>
      <c r="AE2" s="61"/>
      <c r="AF2" s="61"/>
      <c r="AG2" s="61"/>
      <c r="AH2" s="61"/>
      <c r="AI2" s="61"/>
      <c r="AJ2" s="61"/>
      <c r="AK2" s="61"/>
      <c r="AL2" s="61"/>
      <c r="AM2" s="61"/>
    </row>
    <row r="3" spans="1:53" ht="1.5" customHeight="1">
      <c r="J3" s="2"/>
      <c r="K3" s="2"/>
      <c r="L3" s="2"/>
      <c r="M3" s="3"/>
      <c r="N3" s="3"/>
      <c r="O3" s="3"/>
      <c r="P3" s="3"/>
      <c r="Q3" s="3"/>
      <c r="R3" s="3"/>
      <c r="U3" s="4"/>
      <c r="V3" s="4"/>
      <c r="W3" s="4"/>
      <c r="X3" s="4"/>
      <c r="Y3" s="4"/>
      <c r="Z3" s="4"/>
      <c r="AA3" s="4"/>
      <c r="AB3" s="4"/>
      <c r="AC3" s="4"/>
      <c r="AD3" s="4"/>
      <c r="AE3" s="4"/>
      <c r="AF3" s="4"/>
      <c r="AG3" s="4"/>
      <c r="AH3" s="4"/>
      <c r="AI3" s="4"/>
      <c r="AJ3" s="4"/>
      <c r="AK3" s="4"/>
      <c r="AL3" s="4"/>
      <c r="AM3" s="4"/>
    </row>
    <row r="4" spans="1:53" ht="11.25" customHeight="1">
      <c r="A4" s="5" t="s">
        <v>4</v>
      </c>
      <c r="B4" s="6"/>
      <c r="J4" s="2"/>
      <c r="K4" s="2"/>
      <c r="L4" s="2"/>
      <c r="M4" s="3"/>
      <c r="N4" s="3"/>
      <c r="O4" s="3"/>
      <c r="P4" s="3"/>
      <c r="Q4" s="3"/>
      <c r="R4" s="3"/>
      <c r="U4" s="4"/>
      <c r="V4" s="4"/>
      <c r="W4" s="4"/>
      <c r="X4" s="4"/>
      <c r="Y4" s="4"/>
      <c r="Z4" s="4"/>
      <c r="AA4" s="4"/>
      <c r="AB4" s="4"/>
      <c r="AC4" s="4"/>
      <c r="AD4" s="4"/>
      <c r="AE4" s="4"/>
      <c r="AF4" s="4"/>
      <c r="AG4" s="4"/>
      <c r="AH4" s="4"/>
      <c r="AI4" s="4"/>
      <c r="AJ4" s="4"/>
      <c r="AK4" s="4"/>
      <c r="AL4" s="4"/>
      <c r="AM4" s="4"/>
    </row>
    <row r="5" spans="1:53" ht="11.25" customHeight="1">
      <c r="A5" s="5" t="s">
        <v>5</v>
      </c>
      <c r="B5" s="6"/>
      <c r="J5" s="2"/>
      <c r="K5" s="2"/>
      <c r="L5" s="2"/>
      <c r="M5" s="3"/>
      <c r="N5" s="3"/>
      <c r="O5" s="3"/>
      <c r="P5" s="3"/>
      <c r="Q5" s="3"/>
      <c r="R5" s="3"/>
      <c r="U5" s="4"/>
      <c r="V5" s="4"/>
      <c r="W5" s="4"/>
      <c r="X5" s="4"/>
      <c r="Y5" s="4"/>
      <c r="Z5" s="4"/>
      <c r="AA5" s="4"/>
      <c r="AB5" s="4"/>
      <c r="AC5" s="4"/>
      <c r="AD5" s="4"/>
      <c r="AE5" s="4"/>
      <c r="AF5" s="4"/>
      <c r="AG5" s="4"/>
      <c r="AH5" s="4"/>
      <c r="AI5" s="4"/>
      <c r="AJ5" s="4"/>
      <c r="AK5" s="4"/>
      <c r="AL5" s="4"/>
      <c r="AM5" s="4"/>
    </row>
    <row r="6" spans="1:53" ht="4.5" customHeight="1" thickBot="1">
      <c r="A6" s="7"/>
      <c r="B6" s="7"/>
      <c r="C6" s="7"/>
      <c r="D6" s="7"/>
      <c r="E6" s="7"/>
      <c r="F6" s="7"/>
      <c r="G6" s="7"/>
      <c r="H6" s="7"/>
      <c r="I6" s="7"/>
      <c r="J6" s="8"/>
      <c r="K6" s="8"/>
      <c r="L6" s="8"/>
      <c r="M6" s="9"/>
      <c r="N6" s="9"/>
      <c r="O6" s="9"/>
      <c r="P6" s="9"/>
      <c r="Q6" s="9"/>
      <c r="R6" s="9"/>
      <c r="S6" s="7"/>
      <c r="T6" s="7"/>
      <c r="U6" s="10"/>
      <c r="V6" s="4"/>
      <c r="W6" s="4"/>
      <c r="X6" s="4"/>
      <c r="Y6" s="4"/>
      <c r="Z6" s="4"/>
      <c r="AA6" s="4"/>
      <c r="AB6" s="4"/>
      <c r="AC6" s="4"/>
      <c r="AD6" s="4"/>
      <c r="AE6" s="4"/>
      <c r="AF6" s="4"/>
      <c r="AG6" s="4"/>
      <c r="AH6" s="4"/>
      <c r="AI6" s="4"/>
      <c r="AJ6" s="4"/>
      <c r="AK6" s="4"/>
      <c r="AL6" s="4"/>
      <c r="AM6" s="4"/>
    </row>
    <row r="7" spans="1:53" ht="13.5" customHeight="1">
      <c r="A7" s="84" t="str">
        <f ca="1">LEFT(LEFT(DATESTRING(TODAY()), LEN(DATESTRING(TODAY()))-7), LEN(LEFT(DATESTRING(TODAY()), LEN(DATESTRING(TODAY()))-7))-2)</f>
        <v>令和</v>
      </c>
      <c r="B7" s="85"/>
      <c r="C7" s="86" t="str">
        <f ca="1">RIGHT(LEFT(DATESTRING(TODAY()), LEN(DATESTRING(TODAY()))-7),2)</f>
        <v>05</v>
      </c>
      <c r="D7" s="86"/>
      <c r="E7" s="86" t="s">
        <v>6</v>
      </c>
      <c r="F7" s="86"/>
      <c r="G7" s="12">
        <f ca="1">TODAY()</f>
        <v>45280</v>
      </c>
      <c r="H7" s="11" t="s">
        <v>7</v>
      </c>
      <c r="I7" s="13">
        <f ca="1">TODAY()</f>
        <v>45280</v>
      </c>
      <c r="J7" s="11" t="s">
        <v>8</v>
      </c>
      <c r="K7" s="14"/>
      <c r="L7" s="15"/>
      <c r="M7" s="15"/>
      <c r="N7" s="15"/>
      <c r="O7" s="15"/>
      <c r="P7" s="15"/>
      <c r="Q7" s="15"/>
      <c r="R7" s="15"/>
      <c r="S7" s="15"/>
      <c r="T7" s="15"/>
      <c r="U7" s="16"/>
      <c r="V7" s="17"/>
      <c r="W7" s="87" t="s">
        <v>9</v>
      </c>
      <c r="X7" s="88"/>
      <c r="Y7" s="91"/>
      <c r="Z7" s="92"/>
      <c r="AA7" s="92"/>
      <c r="AB7" s="92"/>
      <c r="AC7" s="92"/>
      <c r="AD7" s="92"/>
      <c r="AE7" s="92"/>
      <c r="AF7" s="92"/>
      <c r="AG7" s="92"/>
      <c r="AH7" s="92"/>
      <c r="AI7" s="92"/>
      <c r="AJ7" s="92"/>
      <c r="AK7" s="92"/>
      <c r="AL7" s="92"/>
      <c r="AM7" s="92"/>
      <c r="AN7" s="92"/>
      <c r="AO7" s="92"/>
      <c r="AP7" s="92"/>
      <c r="AQ7" s="93"/>
      <c r="AV7" s="62" t="s">
        <v>10</v>
      </c>
      <c r="AW7" s="62"/>
      <c r="AX7" s="62"/>
    </row>
    <row r="8" spans="1:53" ht="14.25" thickBot="1">
      <c r="A8" s="18"/>
      <c r="Q8" s="63" t="s">
        <v>11</v>
      </c>
      <c r="R8" s="63"/>
      <c r="S8" s="63"/>
      <c r="T8" s="63"/>
      <c r="U8" s="19" t="s">
        <v>12</v>
      </c>
      <c r="V8" s="20"/>
      <c r="W8" s="89"/>
      <c r="X8" s="90"/>
      <c r="Y8" s="94"/>
      <c r="Z8" s="95"/>
      <c r="AA8" s="95"/>
      <c r="AB8" s="95"/>
      <c r="AC8" s="95"/>
      <c r="AD8" s="95"/>
      <c r="AE8" s="95"/>
      <c r="AF8" s="95"/>
      <c r="AG8" s="95"/>
      <c r="AH8" s="95"/>
      <c r="AI8" s="95"/>
      <c r="AJ8" s="95"/>
      <c r="AK8" s="95"/>
      <c r="AL8" s="95"/>
      <c r="AM8" s="95"/>
      <c r="AN8" s="95"/>
      <c r="AO8" s="95"/>
      <c r="AP8" s="95"/>
      <c r="AQ8" s="96"/>
      <c r="AV8" s="62"/>
      <c r="AW8" s="62"/>
      <c r="AX8" s="62"/>
    </row>
    <row r="9" spans="1:53" ht="18.75" customHeight="1">
      <c r="A9" s="64" t="s">
        <v>13</v>
      </c>
      <c r="B9" s="65"/>
      <c r="C9" s="65"/>
      <c r="D9" s="65"/>
      <c r="E9" s="65"/>
      <c r="F9" s="65"/>
      <c r="G9" s="66"/>
      <c r="H9" s="73"/>
      <c r="I9" s="74"/>
      <c r="J9" s="74"/>
      <c r="K9" s="74"/>
      <c r="L9" s="74"/>
      <c r="M9" s="74"/>
      <c r="N9" s="74"/>
      <c r="O9" s="74"/>
      <c r="P9" s="74"/>
      <c r="Q9" s="74"/>
      <c r="R9" s="74"/>
      <c r="S9" s="74"/>
      <c r="T9" s="74"/>
      <c r="U9" s="74"/>
      <c r="V9" s="75"/>
      <c r="W9" s="82" t="s">
        <v>14</v>
      </c>
      <c r="X9" s="83"/>
      <c r="Y9" s="98"/>
      <c r="Z9" s="98"/>
      <c r="AA9" s="98"/>
      <c r="AB9" s="98"/>
      <c r="AC9" s="98"/>
      <c r="AD9" s="98"/>
      <c r="AE9" s="98"/>
      <c r="AF9" s="98"/>
      <c r="AG9" s="98"/>
      <c r="AH9" s="98"/>
      <c r="AI9" s="98"/>
      <c r="AJ9" s="98"/>
      <c r="AK9" s="98"/>
      <c r="AL9" s="98"/>
      <c r="AM9" s="98"/>
      <c r="AN9" s="98"/>
      <c r="AO9" s="98"/>
      <c r="AP9" s="98"/>
      <c r="AQ9" s="99"/>
      <c r="AV9" s="62"/>
      <c r="AW9" s="62"/>
      <c r="AX9" s="62"/>
      <c r="BA9" s="21"/>
    </row>
    <row r="10" spans="1:53" ht="36" customHeight="1">
      <c r="A10" s="67"/>
      <c r="B10" s="68"/>
      <c r="C10" s="68"/>
      <c r="D10" s="68"/>
      <c r="E10" s="68"/>
      <c r="F10" s="68"/>
      <c r="G10" s="69"/>
      <c r="H10" s="76"/>
      <c r="I10" s="77"/>
      <c r="J10" s="77"/>
      <c r="K10" s="77"/>
      <c r="L10" s="77"/>
      <c r="M10" s="77"/>
      <c r="N10" s="77"/>
      <c r="O10" s="77"/>
      <c r="P10" s="77"/>
      <c r="Q10" s="77"/>
      <c r="R10" s="77"/>
      <c r="S10" s="77"/>
      <c r="T10" s="77"/>
      <c r="U10" s="77"/>
      <c r="V10" s="78"/>
      <c r="W10" s="100" t="s">
        <v>15</v>
      </c>
      <c r="X10" s="101"/>
      <c r="Y10" s="102"/>
      <c r="Z10" s="103"/>
      <c r="AA10" s="103"/>
      <c r="AB10" s="103"/>
      <c r="AC10" s="103"/>
      <c r="AD10" s="103"/>
      <c r="AE10" s="103"/>
      <c r="AF10" s="103"/>
      <c r="AG10" s="103"/>
      <c r="AH10" s="103"/>
      <c r="AI10" s="103"/>
      <c r="AJ10" s="103"/>
      <c r="AK10" s="103"/>
      <c r="AL10" s="103"/>
      <c r="AM10" s="103"/>
      <c r="AN10" s="103"/>
      <c r="AO10" s="103"/>
      <c r="AP10" s="103"/>
      <c r="AQ10" s="104"/>
      <c r="AV10" s="62"/>
      <c r="AW10" s="62"/>
      <c r="AX10" s="62"/>
    </row>
    <row r="11" spans="1:53">
      <c r="A11" s="67"/>
      <c r="B11" s="68"/>
      <c r="C11" s="68"/>
      <c r="D11" s="68"/>
      <c r="E11" s="68"/>
      <c r="F11" s="68"/>
      <c r="G11" s="69"/>
      <c r="H11" s="76"/>
      <c r="I11" s="77"/>
      <c r="J11" s="77"/>
      <c r="K11" s="77"/>
      <c r="L11" s="77"/>
      <c r="M11" s="77"/>
      <c r="N11" s="77"/>
      <c r="O11" s="77"/>
      <c r="P11" s="77"/>
      <c r="Q11" s="77"/>
      <c r="R11" s="77"/>
      <c r="S11" s="77"/>
      <c r="T11" s="77"/>
      <c r="U11" s="77"/>
      <c r="V11" s="78"/>
      <c r="W11" s="105" t="s">
        <v>16</v>
      </c>
      <c r="X11" s="88"/>
      <c r="Y11" s="108"/>
      <c r="Z11" s="108"/>
      <c r="AA11" s="108"/>
      <c r="AB11" s="108"/>
      <c r="AC11" s="108"/>
      <c r="AD11" s="97"/>
      <c r="AE11" s="109"/>
      <c r="AF11" s="108"/>
      <c r="AG11" s="108"/>
      <c r="AH11" s="108"/>
      <c r="AI11" s="108"/>
      <c r="AJ11" s="97"/>
      <c r="AK11" s="131"/>
      <c r="AL11" s="123"/>
      <c r="AM11" s="108"/>
      <c r="AN11" s="108"/>
      <c r="AO11" s="108"/>
      <c r="AP11" s="108"/>
      <c r="AQ11" s="97"/>
      <c r="AS11" s="112" t="str">
        <f>IF(COUNTA(Y11:AQ11)=12,IF(AND(LEN(Y11&amp;Z11&amp;AB11&amp;AD11&amp;AE11&amp;AF11&amp;AG11&amp;AI11&amp;AK11&amp;AM11&amp;AO11&amp;AQ11)=12,VALUE(RIGHT(Y11&amp;Z11&amp;AB11&amp;AD11&amp;AE11&amp;AF11&amp;AG11&amp;AI11&amp;AK11&amp;AM11&amp;AO11&amp;AQ11,1))=CHOOSE(11-MOD(SUMPRODUCT(MID(TEXT(Y11&amp;Z11&amp;AB11&amp;AD11&amp;AE11&amp;AF11&amp;AG11&amp;AI11&amp;AK11&amp;AM11&amp;AO11&amp;AQ11,"000000000000″"),{1,2,3,4,5,6,7,8,9,10,11},1)*{6,5,4,3,2,7,6,5,4,3,2}),11),1,2,3,4,5,6,7,8,9,0,0)),"","↓マイナンバーに誤りがないか確認してください。"),"")</f>
        <v/>
      </c>
      <c r="AT11" s="112"/>
      <c r="AU11" s="112"/>
      <c r="AV11" s="62"/>
      <c r="AW11" s="62"/>
      <c r="AX11" s="62"/>
    </row>
    <row r="12" spans="1:53">
      <c r="A12" s="70"/>
      <c r="B12" s="71"/>
      <c r="C12" s="71"/>
      <c r="D12" s="71"/>
      <c r="E12" s="71"/>
      <c r="F12" s="71"/>
      <c r="G12" s="72"/>
      <c r="H12" s="79"/>
      <c r="I12" s="80"/>
      <c r="J12" s="80"/>
      <c r="K12" s="80"/>
      <c r="L12" s="80"/>
      <c r="M12" s="80"/>
      <c r="N12" s="80"/>
      <c r="O12" s="80"/>
      <c r="P12" s="80"/>
      <c r="Q12" s="80"/>
      <c r="R12" s="80"/>
      <c r="S12" s="80"/>
      <c r="T12" s="80"/>
      <c r="U12" s="80"/>
      <c r="V12" s="81"/>
      <c r="W12" s="106"/>
      <c r="X12" s="107"/>
      <c r="Y12" s="108"/>
      <c r="Z12" s="108"/>
      <c r="AA12" s="108"/>
      <c r="AB12" s="108"/>
      <c r="AC12" s="108"/>
      <c r="AD12" s="97"/>
      <c r="AE12" s="109"/>
      <c r="AF12" s="108"/>
      <c r="AG12" s="108"/>
      <c r="AH12" s="108"/>
      <c r="AI12" s="108"/>
      <c r="AJ12" s="97"/>
      <c r="AK12" s="132"/>
      <c r="AL12" s="133"/>
      <c r="AM12" s="108"/>
      <c r="AN12" s="108"/>
      <c r="AO12" s="108"/>
      <c r="AP12" s="108"/>
      <c r="AQ12" s="97"/>
      <c r="AS12" s="112"/>
      <c r="AT12" s="112"/>
      <c r="AU12" s="112"/>
      <c r="AV12" s="62"/>
      <c r="AW12" s="62"/>
      <c r="AX12" s="62"/>
    </row>
    <row r="13" spans="1:53" ht="11.25" customHeight="1">
      <c r="A13" s="113" t="s">
        <v>17</v>
      </c>
      <c r="B13" s="114"/>
      <c r="C13" s="114"/>
      <c r="D13" s="114"/>
      <c r="E13" s="114"/>
      <c r="F13" s="114"/>
      <c r="G13" s="115"/>
      <c r="H13" s="119"/>
      <c r="I13" s="120"/>
      <c r="J13" s="120"/>
      <c r="K13" s="120"/>
      <c r="L13" s="120"/>
      <c r="M13" s="110" t="s">
        <v>18</v>
      </c>
      <c r="N13" s="120"/>
      <c r="O13" s="120"/>
      <c r="P13" s="120"/>
      <c r="Q13" s="120"/>
      <c r="R13" s="120"/>
      <c r="S13" s="120"/>
      <c r="T13" s="110" t="s">
        <v>18</v>
      </c>
      <c r="U13" s="120"/>
      <c r="V13" s="123"/>
      <c r="W13" s="87" t="s">
        <v>19</v>
      </c>
      <c r="X13" s="88"/>
      <c r="Y13" s="127" t="s">
        <v>20</v>
      </c>
      <c r="Z13" s="128"/>
      <c r="AA13" s="120"/>
      <c r="AB13" s="120"/>
      <c r="AC13" s="120"/>
      <c r="AD13" s="110" t="s">
        <v>6</v>
      </c>
      <c r="AE13" s="110" t="str">
        <f>IF(OR(AA13="",AJ13="",AL13=""),"","("&amp;LEFT(DATESTRING(AA13&amp;"/"&amp;AJ13&amp;"/"&amp;AL13),LEN(DATESTRING(AA13&amp;"/"&amp;AJ13&amp;"/"&amp;AL13))-6)&amp;")")</f>
        <v/>
      </c>
      <c r="AF13" s="110"/>
      <c r="AG13" s="110"/>
      <c r="AH13" s="110" t="str">
        <f>IF(AA13="","年","")</f>
        <v>年</v>
      </c>
      <c r="AI13" s="110"/>
      <c r="AJ13" s="120"/>
      <c r="AK13" s="110" t="s">
        <v>7</v>
      </c>
      <c r="AL13" s="120"/>
      <c r="AM13" s="110" t="s">
        <v>8</v>
      </c>
      <c r="AN13" s="22"/>
      <c r="AO13" s="22"/>
      <c r="AP13" s="22"/>
      <c r="AQ13" s="23"/>
      <c r="AS13" s="112"/>
      <c r="AT13" s="112"/>
      <c r="AU13" s="112"/>
      <c r="AV13" s="62"/>
      <c r="AW13" s="62"/>
      <c r="AX13" s="62"/>
    </row>
    <row r="14" spans="1:53" ht="11.25" customHeight="1" thickBot="1">
      <c r="A14" s="116"/>
      <c r="B14" s="117"/>
      <c r="C14" s="117"/>
      <c r="D14" s="117"/>
      <c r="E14" s="117"/>
      <c r="F14" s="117"/>
      <c r="G14" s="118"/>
      <c r="H14" s="121"/>
      <c r="I14" s="122"/>
      <c r="J14" s="122"/>
      <c r="K14" s="122"/>
      <c r="L14" s="122"/>
      <c r="M14" s="111"/>
      <c r="N14" s="122"/>
      <c r="O14" s="122"/>
      <c r="P14" s="122"/>
      <c r="Q14" s="122"/>
      <c r="R14" s="122"/>
      <c r="S14" s="122"/>
      <c r="T14" s="111"/>
      <c r="U14" s="122"/>
      <c r="V14" s="124"/>
      <c r="W14" s="125"/>
      <c r="X14" s="126"/>
      <c r="Y14" s="129"/>
      <c r="Z14" s="130"/>
      <c r="AA14" s="122"/>
      <c r="AB14" s="122"/>
      <c r="AC14" s="122"/>
      <c r="AD14" s="111"/>
      <c r="AE14" s="111"/>
      <c r="AF14" s="111"/>
      <c r="AG14" s="111"/>
      <c r="AH14" s="111"/>
      <c r="AI14" s="111"/>
      <c r="AJ14" s="122"/>
      <c r="AK14" s="111"/>
      <c r="AL14" s="122"/>
      <c r="AM14" s="111"/>
      <c r="AN14" s="7"/>
      <c r="AO14" s="7"/>
      <c r="AP14" s="7"/>
      <c r="AQ14" s="24"/>
      <c r="AS14" s="112"/>
      <c r="AT14" s="112"/>
      <c r="AU14" s="112"/>
      <c r="AV14" s="62"/>
      <c r="AW14" s="62"/>
      <c r="AX14" s="62"/>
    </row>
    <row r="15" spans="1:53" ht="3" customHeight="1">
      <c r="A15" s="25"/>
      <c r="B15" s="25"/>
      <c r="C15" s="25"/>
      <c r="D15" s="25"/>
      <c r="E15" s="25"/>
      <c r="F15" s="25"/>
      <c r="G15" s="25"/>
      <c r="H15" s="26"/>
      <c r="I15" s="26"/>
      <c r="J15" s="26"/>
      <c r="K15" s="26"/>
      <c r="L15" s="26"/>
      <c r="M15" s="26"/>
      <c r="N15" s="26"/>
      <c r="O15" s="26"/>
      <c r="P15" s="26"/>
      <c r="Q15" s="26"/>
      <c r="R15" s="26"/>
      <c r="S15" s="26"/>
      <c r="T15" s="26"/>
      <c r="U15" s="26"/>
      <c r="V15" s="26"/>
      <c r="W15" s="27"/>
      <c r="X15" s="27"/>
      <c r="AA15" s="28"/>
      <c r="AB15" s="28"/>
      <c r="AH15" s="27"/>
      <c r="AI15" s="27"/>
      <c r="AJ15" s="27"/>
      <c r="AK15" s="27"/>
      <c r="AL15" s="27"/>
      <c r="AS15" s="112"/>
      <c r="AT15" s="112"/>
      <c r="AU15" s="112"/>
      <c r="AV15" s="62"/>
      <c r="AW15" s="62"/>
      <c r="AX15" s="62"/>
    </row>
    <row r="16" spans="1:53" ht="10.5" customHeight="1">
      <c r="A16" s="29" t="s">
        <v>21</v>
      </c>
      <c r="AS16" s="112"/>
      <c r="AT16" s="112"/>
      <c r="AU16" s="112"/>
      <c r="AV16" s="62"/>
      <c r="AW16" s="62"/>
      <c r="AX16" s="62"/>
    </row>
    <row r="17" spans="1:53" ht="10.5" customHeight="1">
      <c r="A17" s="29" t="s">
        <v>22</v>
      </c>
      <c r="AS17" s="112"/>
      <c r="AT17" s="112"/>
      <c r="AU17" s="112"/>
      <c r="AV17" s="62"/>
      <c r="AW17" s="62"/>
      <c r="AX17" s="62"/>
    </row>
    <row r="18" spans="1:53" ht="3" customHeight="1">
      <c r="A18" s="17"/>
      <c r="AS18" s="112"/>
      <c r="AT18" s="112"/>
      <c r="AU18" s="112"/>
      <c r="AV18" s="62"/>
      <c r="AW18" s="62"/>
      <c r="AX18" s="62"/>
    </row>
    <row r="19" spans="1:53" ht="10.5" customHeight="1">
      <c r="A19" s="29" t="s">
        <v>23</v>
      </c>
      <c r="AS19" s="112"/>
      <c r="AT19" s="112"/>
      <c r="AU19" s="112"/>
      <c r="AV19" s="62"/>
      <c r="AW19" s="62"/>
      <c r="AX19" s="62"/>
    </row>
    <row r="20" spans="1:53" ht="10.5" customHeight="1">
      <c r="A20" s="29" t="s">
        <v>24</v>
      </c>
      <c r="AS20" s="112"/>
      <c r="AT20" s="112"/>
      <c r="AU20" s="112"/>
      <c r="AV20" s="62"/>
      <c r="AW20" s="62"/>
      <c r="AX20" s="62"/>
    </row>
    <row r="21" spans="1:53" ht="10.5" customHeight="1">
      <c r="A21" s="30" t="s">
        <v>25</v>
      </c>
      <c r="AS21" s="112"/>
      <c r="AT21" s="112"/>
      <c r="AU21" s="112"/>
      <c r="AV21" s="62"/>
      <c r="AW21" s="62"/>
      <c r="AX21" s="62"/>
    </row>
    <row r="22" spans="1:53" ht="10.5" customHeight="1">
      <c r="A22" s="17"/>
      <c r="AS22" s="112"/>
      <c r="AT22" s="112"/>
      <c r="AU22" s="112"/>
      <c r="AV22" s="62"/>
      <c r="AW22" s="62"/>
      <c r="AX22" s="62"/>
    </row>
    <row r="23" spans="1:53" ht="10.5" customHeight="1">
      <c r="A23" s="134" t="s">
        <v>26</v>
      </c>
      <c r="B23" s="134"/>
      <c r="C23" s="134"/>
      <c r="D23" s="134"/>
      <c r="E23" s="134"/>
      <c r="F23" s="29" t="s">
        <v>27</v>
      </c>
      <c r="AS23" s="112"/>
      <c r="AT23" s="112"/>
      <c r="AU23" s="112"/>
      <c r="AV23" s="62"/>
      <c r="AW23" s="62"/>
      <c r="AX23" s="62"/>
    </row>
    <row r="24" spans="1:53" ht="10.5" customHeight="1">
      <c r="A24" s="31"/>
      <c r="F24" s="17"/>
      <c r="AS24" s="112"/>
      <c r="AT24" s="112"/>
      <c r="AU24" s="112"/>
      <c r="AV24" s="62"/>
      <c r="AW24" s="62"/>
      <c r="AX24" s="62"/>
    </row>
    <row r="25" spans="1:53" ht="10.5" customHeight="1">
      <c r="A25" s="134" t="s">
        <v>28</v>
      </c>
      <c r="B25" s="134"/>
      <c r="C25" s="134"/>
      <c r="D25" s="134"/>
      <c r="E25" s="134"/>
      <c r="F25" s="29" t="s">
        <v>29</v>
      </c>
      <c r="AS25" s="112"/>
      <c r="AT25" s="112"/>
      <c r="AU25" s="112"/>
      <c r="AV25" s="62"/>
      <c r="AW25" s="62"/>
      <c r="AX25" s="62"/>
    </row>
    <row r="26" spans="1:53" ht="10.5" customHeight="1">
      <c r="A26" s="31"/>
      <c r="F26" s="29" t="s">
        <v>30</v>
      </c>
      <c r="AS26" s="112"/>
      <c r="AT26" s="112"/>
      <c r="AU26" s="112"/>
      <c r="AV26" s="62"/>
      <c r="AW26" s="62"/>
      <c r="AX26" s="62"/>
    </row>
    <row r="27" spans="1:53" ht="10.5" customHeight="1">
      <c r="A27" s="31"/>
      <c r="F27" s="29" t="s">
        <v>31</v>
      </c>
      <c r="AS27" s="112"/>
      <c r="AT27" s="112"/>
      <c r="AU27" s="112"/>
      <c r="AV27" s="62"/>
      <c r="AW27" s="62"/>
      <c r="AX27" s="62"/>
    </row>
    <row r="28" spans="1:53" ht="10.5" customHeight="1">
      <c r="A28" s="31"/>
      <c r="F28" s="29" t="s">
        <v>32</v>
      </c>
      <c r="AS28" s="112"/>
      <c r="AT28" s="112"/>
      <c r="AU28" s="112"/>
      <c r="AV28" s="62"/>
      <c r="AW28" s="62"/>
      <c r="AX28" s="62"/>
    </row>
    <row r="29" spans="1:53" ht="3" customHeight="1">
      <c r="A29" s="31"/>
      <c r="AS29" s="112"/>
      <c r="AT29" s="112"/>
      <c r="AU29" s="112"/>
      <c r="AV29" s="62"/>
      <c r="AW29" s="62"/>
      <c r="AX29" s="62"/>
    </row>
    <row r="30" spans="1:53">
      <c r="A30" s="1" t="s">
        <v>33</v>
      </c>
      <c r="AS30" s="112"/>
      <c r="AT30" s="112"/>
      <c r="AU30" s="112"/>
      <c r="AV30" s="62"/>
      <c r="AW30" s="62"/>
      <c r="AX30" s="62"/>
      <c r="BA30" s="21"/>
    </row>
    <row r="31" spans="1:53" ht="2.25" customHeight="1" thickBot="1">
      <c r="AS31" s="112"/>
      <c r="AT31" s="112"/>
      <c r="AU31" s="112"/>
      <c r="AV31" s="62"/>
      <c r="AW31" s="62"/>
      <c r="AX31" s="62"/>
    </row>
    <row r="32" spans="1:53">
      <c r="A32" s="135" t="s">
        <v>34</v>
      </c>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83"/>
      <c r="Z32" s="137" t="s">
        <v>35</v>
      </c>
      <c r="AA32" s="138"/>
      <c r="AB32" s="138"/>
      <c r="AC32" s="138"/>
      <c r="AD32" s="138"/>
      <c r="AE32" s="138"/>
      <c r="AF32" s="138"/>
      <c r="AG32" s="138"/>
      <c r="AH32" s="138"/>
      <c r="AI32" s="138"/>
      <c r="AJ32" s="138"/>
      <c r="AK32" s="138"/>
      <c r="AL32" s="138"/>
      <c r="AM32" s="138"/>
      <c r="AN32" s="138"/>
      <c r="AO32" s="138"/>
      <c r="AP32" s="138"/>
      <c r="AQ32" s="139"/>
      <c r="AS32" s="112"/>
      <c r="AT32" s="112"/>
      <c r="AU32" s="112"/>
      <c r="AV32" s="62"/>
      <c r="AW32" s="62"/>
      <c r="AX32" s="62"/>
    </row>
    <row r="33" spans="1:59" ht="14.25" customHeight="1" thickBot="1">
      <c r="A33" s="32"/>
      <c r="B33" s="33"/>
      <c r="C33" s="33"/>
      <c r="D33" s="33"/>
      <c r="E33" s="33"/>
      <c r="F33" s="33"/>
      <c r="G33" s="33"/>
      <c r="H33" s="33"/>
      <c r="I33" s="33"/>
      <c r="J33" s="33"/>
      <c r="K33" s="33"/>
      <c r="L33" s="140" t="str">
        <f ca="1">J1</f>
        <v>令和</v>
      </c>
      <c r="M33" s="140"/>
      <c r="N33" s="141" t="str">
        <f ca="1">M1</f>
        <v>05</v>
      </c>
      <c r="O33" s="141"/>
      <c r="P33" s="34" t="s">
        <v>6</v>
      </c>
      <c r="Q33" s="55"/>
      <c r="R33" s="141" t="s">
        <v>7</v>
      </c>
      <c r="S33" s="141"/>
      <c r="T33" s="55"/>
      <c r="U33" s="34" t="s">
        <v>8</v>
      </c>
      <c r="V33" s="33"/>
      <c r="W33" s="33"/>
      <c r="X33" s="33"/>
      <c r="Y33" s="35"/>
      <c r="Z33" s="142"/>
      <c r="AA33" s="143"/>
      <c r="AB33" s="143"/>
      <c r="AC33" s="143"/>
      <c r="AD33" s="143"/>
      <c r="AE33" s="143"/>
      <c r="AF33" s="143"/>
      <c r="AG33" s="143"/>
      <c r="AH33" s="143"/>
      <c r="AI33" s="143"/>
      <c r="AJ33" s="143"/>
      <c r="AK33" s="143"/>
      <c r="AL33" s="143"/>
      <c r="AM33" s="143"/>
      <c r="AN33" s="36"/>
      <c r="AO33" s="36"/>
      <c r="AP33" s="34" t="s">
        <v>36</v>
      </c>
      <c r="AQ33" s="37"/>
      <c r="AS33" s="112"/>
      <c r="AT33" s="112"/>
      <c r="AU33" s="112"/>
      <c r="AV33" s="62"/>
      <c r="AW33" s="62"/>
      <c r="AX33" s="62"/>
    </row>
    <row r="34" spans="1:59" ht="3" customHeight="1">
      <c r="AS34" s="112"/>
      <c r="AT34" s="112"/>
      <c r="AU34" s="112"/>
    </row>
    <row r="35" spans="1:59">
      <c r="A35" s="1" t="s">
        <v>37</v>
      </c>
      <c r="AS35" s="112"/>
      <c r="AT35" s="112"/>
      <c r="AU35" s="112"/>
      <c r="BA35" s="21"/>
    </row>
    <row r="36" spans="1:59" ht="11.25" customHeight="1">
      <c r="A36" s="29" t="s">
        <v>38</v>
      </c>
      <c r="AS36" s="112"/>
      <c r="AT36" s="112"/>
      <c r="AU36" s="112"/>
    </row>
    <row r="37" spans="1:59" ht="11.25" customHeight="1">
      <c r="A37" s="29" t="s">
        <v>39</v>
      </c>
      <c r="AS37" s="112"/>
      <c r="AT37" s="112"/>
      <c r="AU37" s="112"/>
    </row>
    <row r="38" spans="1:59" ht="3" customHeight="1">
      <c r="A38" s="29"/>
      <c r="AS38" s="112"/>
      <c r="AT38" s="112"/>
      <c r="AU38" s="112"/>
    </row>
    <row r="39" spans="1:59" ht="20.25" customHeight="1">
      <c r="A39" s="150" t="s">
        <v>40</v>
      </c>
      <c r="B39" s="151"/>
      <c r="C39" s="151"/>
      <c r="D39" s="152" t="s">
        <v>41</v>
      </c>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3"/>
      <c r="AP39" s="154" t="s">
        <v>42</v>
      </c>
      <c r="AQ39" s="155"/>
      <c r="AS39" s="112"/>
      <c r="AT39" s="112"/>
      <c r="AU39" s="112"/>
      <c r="BA39" s="21"/>
    </row>
    <row r="40" spans="1:59" ht="3" customHeight="1">
      <c r="A40" s="4"/>
      <c r="B40" s="4"/>
      <c r="C40" s="4"/>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9"/>
      <c r="AQ40" s="40"/>
    </row>
    <row r="41" spans="1:59" ht="10.5" customHeight="1">
      <c r="B41" s="156" t="s">
        <v>43</v>
      </c>
      <c r="C41" s="156"/>
      <c r="D41" s="156"/>
      <c r="E41" s="156"/>
      <c r="F41" s="29" t="s">
        <v>44</v>
      </c>
    </row>
    <row r="42" spans="1:59" ht="10.5" customHeight="1">
      <c r="C42" s="157" t="s">
        <v>45</v>
      </c>
      <c r="D42" s="158"/>
      <c r="E42" s="158"/>
      <c r="F42" s="29" t="s">
        <v>46</v>
      </c>
    </row>
    <row r="43" spans="1:59" ht="10.5" customHeight="1">
      <c r="F43" s="29" t="s">
        <v>47</v>
      </c>
    </row>
    <row r="44" spans="1:59" ht="10.5" customHeight="1">
      <c r="C44" s="157" t="s">
        <v>48</v>
      </c>
      <c r="D44" s="158"/>
      <c r="E44" s="158"/>
      <c r="F44" s="29" t="s">
        <v>49</v>
      </c>
    </row>
    <row r="45" spans="1:59" ht="10.5" customHeight="1">
      <c r="F45" s="29" t="s">
        <v>50</v>
      </c>
    </row>
    <row r="46" spans="1:59" ht="10.5" customHeight="1">
      <c r="F46" s="29" t="s">
        <v>51</v>
      </c>
    </row>
    <row r="47" spans="1:59" ht="3" customHeight="1">
      <c r="F47" s="17"/>
    </row>
    <row r="48" spans="1:59" ht="20.25" customHeight="1">
      <c r="A48" s="150" t="s">
        <v>52</v>
      </c>
      <c r="B48" s="151"/>
      <c r="C48" s="151"/>
      <c r="D48" s="152" t="s">
        <v>53</v>
      </c>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3"/>
      <c r="AP48" s="154" t="s">
        <v>42</v>
      </c>
      <c r="AQ48" s="155"/>
      <c r="BG48" s="41"/>
    </row>
    <row r="49" spans="1:59" ht="3" customHeight="1">
      <c r="A49" s="4"/>
      <c r="B49" s="4"/>
      <c r="C49" s="4"/>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9"/>
      <c r="AQ49" s="40"/>
      <c r="BG49" s="41"/>
    </row>
    <row r="50" spans="1:59" ht="10.5" customHeight="1">
      <c r="B50" s="156" t="s">
        <v>43</v>
      </c>
      <c r="C50" s="156"/>
      <c r="D50" s="156"/>
      <c r="E50" s="156"/>
      <c r="F50" s="29" t="s">
        <v>54</v>
      </c>
    </row>
    <row r="51" spans="1:59" ht="10.5" customHeight="1">
      <c r="F51" s="29" t="s">
        <v>55</v>
      </c>
    </row>
    <row r="52" spans="1:59" ht="6.75" customHeight="1"/>
    <row r="53" spans="1:59" ht="14.25" customHeight="1"/>
    <row r="54" spans="1:59" ht="14.25" customHeight="1"/>
    <row r="55" spans="1:59" ht="14.25" customHeight="1"/>
    <row r="56" spans="1:59" ht="14.25" customHeight="1"/>
    <row r="57" spans="1:59" ht="14.25" customHeight="1"/>
    <row r="58" spans="1:59" ht="14.25" customHeight="1"/>
    <row r="59" spans="1:59" ht="6.75" customHeight="1" thickBot="1"/>
    <row r="60" spans="1:59" ht="24.75" customHeight="1">
      <c r="A60" s="159" t="s">
        <v>56</v>
      </c>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1"/>
    </row>
    <row r="61" spans="1:59" ht="25.5" customHeight="1">
      <c r="A61" s="144" t="s">
        <v>57</v>
      </c>
      <c r="B61" s="145"/>
      <c r="C61" s="145"/>
      <c r="D61" s="146" t="s">
        <v>58</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7"/>
      <c r="AP61" s="148"/>
      <c r="AQ61" s="149"/>
    </row>
    <row r="62" spans="1:59" ht="25.5" customHeight="1">
      <c r="A62" s="144" t="s">
        <v>59</v>
      </c>
      <c r="B62" s="145"/>
      <c r="C62" s="145"/>
      <c r="D62" s="162" t="s">
        <v>60</v>
      </c>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3"/>
      <c r="AP62" s="148"/>
      <c r="AQ62" s="149"/>
    </row>
    <row r="63" spans="1:59" ht="25.5" customHeight="1">
      <c r="A63" s="144" t="s">
        <v>61</v>
      </c>
      <c r="B63" s="145"/>
      <c r="C63" s="145"/>
      <c r="D63" s="162" t="s">
        <v>62</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7"/>
      <c r="AP63" s="148"/>
      <c r="AQ63" s="149"/>
    </row>
    <row r="64" spans="1:59" ht="25.5" customHeight="1">
      <c r="A64" s="144" t="s">
        <v>63</v>
      </c>
      <c r="B64" s="145"/>
      <c r="C64" s="145"/>
      <c r="D64" s="162" t="s">
        <v>64</v>
      </c>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7"/>
      <c r="AP64" s="148"/>
      <c r="AQ64" s="149"/>
    </row>
    <row r="65" spans="1:43" ht="25.5" customHeight="1">
      <c r="A65" s="144" t="s">
        <v>65</v>
      </c>
      <c r="B65" s="145"/>
      <c r="C65" s="145"/>
      <c r="D65" s="162" t="s">
        <v>66</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7"/>
      <c r="AP65" s="148"/>
      <c r="AQ65" s="149"/>
    </row>
    <row r="66" spans="1:43" ht="25.5" customHeight="1" thickBot="1">
      <c r="A66" s="164" t="s">
        <v>67</v>
      </c>
      <c r="B66" s="165"/>
      <c r="C66" s="165"/>
      <c r="D66" s="166" t="s">
        <v>68</v>
      </c>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8"/>
      <c r="AP66" s="169"/>
      <c r="AQ66" s="170"/>
    </row>
    <row r="67" spans="1:43" ht="10.5" customHeight="1" thickBot="1"/>
    <row r="68" spans="1:43" ht="11.25" customHeight="1" thickTop="1">
      <c r="A68" s="171" t="s">
        <v>69</v>
      </c>
      <c r="B68" s="172"/>
      <c r="C68" s="172"/>
      <c r="D68" s="172"/>
      <c r="E68" s="172"/>
      <c r="F68" s="172"/>
      <c r="G68" s="172"/>
      <c r="H68" s="172"/>
      <c r="I68" s="172"/>
      <c r="J68" s="172"/>
      <c r="K68" s="172"/>
      <c r="L68" s="42"/>
      <c r="M68" s="177">
        <f ca="1">EDATE(TODAY(),12)-10</f>
        <v>45636</v>
      </c>
      <c r="N68" s="177"/>
      <c r="O68" s="177"/>
      <c r="P68" s="177"/>
      <c r="Q68" s="177"/>
      <c r="R68" s="177"/>
      <c r="S68" s="172" t="s">
        <v>6</v>
      </c>
      <c r="T68" s="172"/>
      <c r="U68" s="180">
        <v>44936</v>
      </c>
      <c r="V68" s="180"/>
      <c r="W68" s="180"/>
      <c r="X68" s="181"/>
      <c r="Y68" s="43"/>
      <c r="Z68" s="186" t="s">
        <v>70</v>
      </c>
      <c r="AA68" s="187"/>
      <c r="AB68" s="187"/>
      <c r="AC68" s="187"/>
      <c r="AD68" s="187"/>
      <c r="AE68" s="188"/>
      <c r="AF68" s="44"/>
      <c r="AG68" s="44"/>
      <c r="AH68" s="45"/>
      <c r="AI68" s="45"/>
      <c r="AJ68" s="45"/>
      <c r="AK68" s="45"/>
      <c r="AL68" s="45"/>
      <c r="AM68" s="45"/>
      <c r="AN68" s="45"/>
      <c r="AO68" s="45"/>
      <c r="AP68" s="45"/>
      <c r="AQ68" s="46"/>
    </row>
    <row r="69" spans="1:43" ht="11.25" customHeight="1">
      <c r="A69" s="173"/>
      <c r="B69" s="174"/>
      <c r="C69" s="174"/>
      <c r="D69" s="174"/>
      <c r="E69" s="174"/>
      <c r="F69" s="174"/>
      <c r="G69" s="174"/>
      <c r="H69" s="174"/>
      <c r="I69" s="174"/>
      <c r="J69" s="174"/>
      <c r="K69" s="174"/>
      <c r="L69" s="47"/>
      <c r="M69" s="178"/>
      <c r="N69" s="178"/>
      <c r="O69" s="178"/>
      <c r="P69" s="178"/>
      <c r="Q69" s="178"/>
      <c r="R69" s="178"/>
      <c r="S69" s="174"/>
      <c r="T69" s="174"/>
      <c r="U69" s="182"/>
      <c r="V69" s="182"/>
      <c r="W69" s="182"/>
      <c r="X69" s="183"/>
      <c r="Y69" s="43"/>
      <c r="Z69" s="189"/>
      <c r="AA69" s="190"/>
      <c r="AB69" s="190"/>
      <c r="AC69" s="190"/>
      <c r="AD69" s="190"/>
      <c r="AE69" s="191"/>
      <c r="AF69" s="43"/>
      <c r="AG69" s="43"/>
      <c r="AH69" s="48"/>
      <c r="AI69" s="48"/>
      <c r="AJ69" s="48"/>
      <c r="AK69" s="48"/>
      <c r="AL69" s="48"/>
      <c r="AM69" s="48"/>
      <c r="AN69" s="48"/>
      <c r="AO69" s="48"/>
      <c r="AP69" s="48"/>
      <c r="AQ69" s="49"/>
    </row>
    <row r="70" spans="1:43" ht="11.25" customHeight="1" thickBot="1">
      <c r="A70" s="175"/>
      <c r="B70" s="176"/>
      <c r="C70" s="176"/>
      <c r="D70" s="176"/>
      <c r="E70" s="176"/>
      <c r="F70" s="176"/>
      <c r="G70" s="176"/>
      <c r="H70" s="176"/>
      <c r="I70" s="176"/>
      <c r="J70" s="176"/>
      <c r="K70" s="176"/>
      <c r="L70" s="50"/>
      <c r="M70" s="179"/>
      <c r="N70" s="179"/>
      <c r="O70" s="179"/>
      <c r="P70" s="179"/>
      <c r="Q70" s="179"/>
      <c r="R70" s="179"/>
      <c r="S70" s="176"/>
      <c r="T70" s="176"/>
      <c r="U70" s="184"/>
      <c r="V70" s="184"/>
      <c r="W70" s="184"/>
      <c r="X70" s="185"/>
      <c r="Y70" s="43"/>
      <c r="Z70" s="192"/>
      <c r="AA70" s="193"/>
      <c r="AB70" s="193"/>
      <c r="AC70" s="193"/>
      <c r="AD70" s="193"/>
      <c r="AE70" s="194"/>
      <c r="AF70" s="51"/>
      <c r="AG70" s="51"/>
      <c r="AH70" s="52"/>
      <c r="AI70" s="52"/>
      <c r="AJ70" s="52"/>
      <c r="AK70" s="52"/>
      <c r="AL70" s="52"/>
      <c r="AM70" s="52"/>
      <c r="AN70" s="52"/>
      <c r="AO70" s="52"/>
      <c r="AP70" s="52"/>
      <c r="AQ70" s="53"/>
    </row>
    <row r="71" spans="1:43" ht="14.25" thickTop="1"/>
    <row r="72" spans="1:43" ht="13.5" customHeight="1">
      <c r="Q72" s="54"/>
      <c r="R72" s="54"/>
      <c r="S72" s="54"/>
      <c r="T72" s="54"/>
      <c r="U72" s="54"/>
      <c r="V72" s="54"/>
      <c r="W72" s="54"/>
      <c r="X72" s="54"/>
    </row>
    <row r="73" spans="1:43" ht="13.5" customHeight="1">
      <c r="Q73" s="54"/>
      <c r="R73" s="54"/>
      <c r="S73" s="54"/>
      <c r="T73" s="54"/>
      <c r="U73" s="54"/>
      <c r="V73" s="54"/>
      <c r="W73" s="54"/>
      <c r="X73" s="54"/>
    </row>
    <row r="74" spans="1:43" ht="13.5" customHeight="1">
      <c r="Q74" s="54"/>
      <c r="R74" s="54"/>
      <c r="S74" s="54"/>
      <c r="T74" s="54"/>
      <c r="U74" s="54"/>
      <c r="V74" s="54"/>
      <c r="W74" s="54"/>
      <c r="X74" s="54"/>
    </row>
  </sheetData>
  <sheetProtection algorithmName="SHA-512" hashValue="t9cbQxtWVvIxgQls0A0LKHUp8XzSUIy7xPoNDEI7CnBq3ZeE8mNN3rZYT1oPS/CCMA+cimUVPhjJnnCkAhBPdQ==" saltValue="ZmX+IBKcnRIBzHrah4e6Fg==" spinCount="100000" sheet="1" objects="1" scenarios="1" selectLockedCells="1"/>
  <mergeCells count="91">
    <mergeCell ref="A66:C66"/>
    <mergeCell ref="D66:AO66"/>
    <mergeCell ref="AP66:AQ66"/>
    <mergeCell ref="A68:K70"/>
    <mergeCell ref="M68:R70"/>
    <mergeCell ref="S68:T70"/>
    <mergeCell ref="U68:X70"/>
    <mergeCell ref="Z68:AE70"/>
    <mergeCell ref="A64:C64"/>
    <mergeCell ref="D64:AO64"/>
    <mergeCell ref="AP64:AQ64"/>
    <mergeCell ref="A65:C65"/>
    <mergeCell ref="D65:AO65"/>
    <mergeCell ref="AP65:AQ65"/>
    <mergeCell ref="A62:C62"/>
    <mergeCell ref="D62:AO62"/>
    <mergeCell ref="AP62:AQ62"/>
    <mergeCell ref="A63:C63"/>
    <mergeCell ref="D63:AO63"/>
    <mergeCell ref="AP63:AQ63"/>
    <mergeCell ref="A61:C61"/>
    <mergeCell ref="D61:AO61"/>
    <mergeCell ref="AP61:AQ61"/>
    <mergeCell ref="A39:C39"/>
    <mergeCell ref="D39:AO39"/>
    <mergeCell ref="AP39:AQ39"/>
    <mergeCell ref="B41:E41"/>
    <mergeCell ref="C42:E42"/>
    <mergeCell ref="C44:E44"/>
    <mergeCell ref="A48:C48"/>
    <mergeCell ref="D48:AO48"/>
    <mergeCell ref="AP48:AQ48"/>
    <mergeCell ref="B50:E50"/>
    <mergeCell ref="A60:AQ60"/>
    <mergeCell ref="A23:E23"/>
    <mergeCell ref="A25:E25"/>
    <mergeCell ref="A32:Y32"/>
    <mergeCell ref="Z32:AQ32"/>
    <mergeCell ref="L33:M33"/>
    <mergeCell ref="N33:O33"/>
    <mergeCell ref="R33:S33"/>
    <mergeCell ref="Z33:AM33"/>
    <mergeCell ref="AD13:AD14"/>
    <mergeCell ref="AJ13:AJ14"/>
    <mergeCell ref="AK13:AK14"/>
    <mergeCell ref="AL13:AL14"/>
    <mergeCell ref="AE13:AG14"/>
    <mergeCell ref="AH13:AI14"/>
    <mergeCell ref="AM13:AM14"/>
    <mergeCell ref="AS11:AU39"/>
    <mergeCell ref="A13:G14"/>
    <mergeCell ref="H13:L14"/>
    <mergeCell ref="M13:M14"/>
    <mergeCell ref="N13:S14"/>
    <mergeCell ref="T13:T14"/>
    <mergeCell ref="U13:V14"/>
    <mergeCell ref="W13:X14"/>
    <mergeCell ref="Y13:Z14"/>
    <mergeCell ref="AA13:AC14"/>
    <mergeCell ref="AG11:AH12"/>
    <mergeCell ref="AI11:AJ12"/>
    <mergeCell ref="AK11:AL12"/>
    <mergeCell ref="AM11:AN12"/>
    <mergeCell ref="AO11:AP12"/>
    <mergeCell ref="Z11:AA12"/>
    <mergeCell ref="AB11:AC12"/>
    <mergeCell ref="AD11:AD12"/>
    <mergeCell ref="AE11:AE12"/>
    <mergeCell ref="AF11:AF12"/>
    <mergeCell ref="AV7:AX33"/>
    <mergeCell ref="Q8:T8"/>
    <mergeCell ref="A9:G12"/>
    <mergeCell ref="H9:V12"/>
    <mergeCell ref="W9:X9"/>
    <mergeCell ref="A7:B7"/>
    <mergeCell ref="C7:D7"/>
    <mergeCell ref="E7:F7"/>
    <mergeCell ref="W7:X8"/>
    <mergeCell ref="Y7:AQ8"/>
    <mergeCell ref="AQ11:AQ12"/>
    <mergeCell ref="Y9:AQ9"/>
    <mergeCell ref="W10:X10"/>
    <mergeCell ref="Y10:AQ10"/>
    <mergeCell ref="W11:X12"/>
    <mergeCell ref="Y11:Y12"/>
    <mergeCell ref="J1:L2"/>
    <mergeCell ref="M1:M2"/>
    <mergeCell ref="N1:R2"/>
    <mergeCell ref="S1:W1"/>
    <mergeCell ref="X1:AM2"/>
    <mergeCell ref="S2:W2"/>
  </mergeCells>
  <phoneticPr fontId="3"/>
  <conditionalFormatting sqref="C7:D7">
    <cfRule type="expression" dxfId="26" priority="9">
      <formula>$C$7=""</formula>
    </cfRule>
  </conditionalFormatting>
  <conditionalFormatting sqref="G7">
    <cfRule type="expression" dxfId="25" priority="17">
      <formula>$G$7=""</formula>
    </cfRule>
  </conditionalFormatting>
  <conditionalFormatting sqref="H13:L14">
    <cfRule type="expression" dxfId="24" priority="16">
      <formula>$H$13=""</formula>
    </cfRule>
  </conditionalFormatting>
  <conditionalFormatting sqref="H9:V12">
    <cfRule type="expression" dxfId="23" priority="13">
      <formula>$H$9=""</formula>
    </cfRule>
  </conditionalFormatting>
  <conditionalFormatting sqref="I7">
    <cfRule type="expression" dxfId="22" priority="18">
      <formula>$I$7=""</formula>
    </cfRule>
  </conditionalFormatting>
  <conditionalFormatting sqref="N13:S14">
    <cfRule type="expression" dxfId="21" priority="15">
      <formula>$N$13=""</formula>
    </cfRule>
  </conditionalFormatting>
  <conditionalFormatting sqref="Q33">
    <cfRule type="expression" dxfId="20" priority="5">
      <formula>Q33=""</formula>
    </cfRule>
  </conditionalFormatting>
  <conditionalFormatting sqref="T33">
    <cfRule type="expression" dxfId="19" priority="6">
      <formula>T33=""</formula>
    </cfRule>
  </conditionalFormatting>
  <conditionalFormatting sqref="U13:V14">
    <cfRule type="expression" dxfId="18" priority="14">
      <formula>$U$13=""</formula>
    </cfRule>
  </conditionalFormatting>
  <conditionalFormatting sqref="Y11:Y12">
    <cfRule type="expression" dxfId="17" priority="10">
      <formula>$Y$11=""</formula>
    </cfRule>
  </conditionalFormatting>
  <conditionalFormatting sqref="Y7:AQ8">
    <cfRule type="expression" dxfId="16" priority="21">
      <formula>$Y$7=""</formula>
    </cfRule>
  </conditionalFormatting>
  <conditionalFormatting sqref="Y9:AQ9">
    <cfRule type="expression" dxfId="15" priority="19">
      <formula>$Y$9=""</formula>
    </cfRule>
  </conditionalFormatting>
  <conditionalFormatting sqref="Y10:AQ10">
    <cfRule type="expression" dxfId="14" priority="20">
      <formula>$Y$10=""</formula>
    </cfRule>
  </conditionalFormatting>
  <conditionalFormatting sqref="Y11:AQ12">
    <cfRule type="expression" dxfId="13" priority="4">
      <formula>NOT($AS$11="")</formula>
    </cfRule>
  </conditionalFormatting>
  <conditionalFormatting sqref="Z11:AQ12">
    <cfRule type="expression" dxfId="12" priority="8">
      <formula>Z11=""</formula>
    </cfRule>
  </conditionalFormatting>
  <conditionalFormatting sqref="Z33:AQ33">
    <cfRule type="expression" dxfId="11" priority="7">
      <formula>$Z$33=""</formula>
    </cfRule>
  </conditionalFormatting>
  <conditionalFormatting sqref="AA13:AC14">
    <cfRule type="expression" dxfId="10" priority="2">
      <formula>AA13=""</formula>
    </cfRule>
  </conditionalFormatting>
  <conditionalFormatting sqref="AE13:AG14">
    <cfRule type="expression" dxfId="9" priority="1">
      <formula>$AA$13=""</formula>
    </cfRule>
  </conditionalFormatting>
  <conditionalFormatting sqref="AJ13:AJ14">
    <cfRule type="expression" dxfId="8" priority="12">
      <formula>$AJ$13=""</formula>
    </cfRule>
  </conditionalFormatting>
  <conditionalFormatting sqref="AL13:AL14">
    <cfRule type="expression" dxfId="7" priority="11">
      <formula>$AL$13=""</formula>
    </cfRule>
  </conditionalFormatting>
  <conditionalFormatting sqref="AS11:AU39">
    <cfRule type="expression" dxfId="6" priority="3">
      <formula>NOT($AS$11="")</formula>
    </cfRule>
  </conditionalFormatting>
  <dataValidations count="13">
    <dataValidation type="whole" allowBlank="1" showInputMessage="1" showErrorMessage="1" sqref="Z33:AM33" xr:uid="{FB5905E1-CE44-45E8-980F-2C132746D9FC}">
      <formula1>1</formula1>
      <formula2>999999999</formula2>
    </dataValidation>
    <dataValidation type="textLength" allowBlank="1" showInputMessage="1" showErrorMessage="1" sqref="Y11:AQ12" xr:uid="{0837EA59-9CC7-4CF2-948E-6F6446B406F8}">
      <formula1>1</formula1>
      <formula2>1</formula2>
    </dataValidation>
    <dataValidation type="list" errorStyle="warning" allowBlank="1" showInputMessage="1" showErrorMessage="1" sqref="T33" xr:uid="{DD0D0643-C77C-49F6-A909-F614FEE4257B}">
      <formula1>"1,2,3,4,5,6,7,8,9,10,11,12,13,14,15,16,17,18,19,20,21,22,23,24,25,26,27,28,29,30,31"</formula1>
    </dataValidation>
    <dataValidation type="list" errorStyle="warning" allowBlank="1" showInputMessage="1" showErrorMessage="1" sqref="AJ13:AJ14 Q33" xr:uid="{65565248-5A8D-4BE8-9A78-0C2414275AD9}">
      <formula1>"1,2,3,4,5,6,7,8,9,10,11,12"</formula1>
    </dataValidation>
    <dataValidation type="textLength" errorStyle="warning" imeMode="off" allowBlank="1" showInputMessage="1" showErrorMessage="1" sqref="U13:V14" xr:uid="{E4BA961F-C36F-4253-BEAA-715AC6F3CC24}">
      <formula1>4</formula1>
      <formula2>4</formula2>
    </dataValidation>
    <dataValidation type="textLength" errorStyle="warning" imeMode="off" allowBlank="1" showInputMessage="1" showErrorMessage="1" sqref="N13:S14" xr:uid="{FE81BE2D-9682-4825-813D-E8307754E13E}">
      <formula1>2</formula1>
      <formula2>4</formula2>
    </dataValidation>
    <dataValidation type="textLength" errorStyle="warning" imeMode="off" allowBlank="1" showInputMessage="1" showErrorMessage="1" sqref="H13:L14" xr:uid="{49A8326A-9EDE-40D8-9F5C-98D30CD0BE10}">
      <formula1>2</formula1>
      <formula2>5</formula2>
    </dataValidation>
    <dataValidation type="list" allowBlank="1" showInputMessage="1" showErrorMessage="1" sqref="AL13:AL14" xr:uid="{86D297AB-2ADD-4373-97F8-9679102D88FC}">
      <formula1>"1,2,3,4,5,6,7,8,9,10,11,12,13,14,15,16,17,18,19,20,21,22,23,24,25,26,27,28,29,30,31"</formula1>
    </dataValidation>
    <dataValidation imeMode="off" allowBlank="1" showInputMessage="1" showErrorMessage="1" sqref="G7" xr:uid="{B3A04032-6DD0-4C54-915B-37BF11D3247E}"/>
    <dataValidation imeMode="hiragana" allowBlank="1" showInputMessage="1" showErrorMessage="1" sqref="Y9:AQ9" xr:uid="{14B13A14-E865-4B13-ABE2-6FE5D9CB1316}"/>
    <dataValidation errorStyle="warning" imeMode="off" allowBlank="1" showInputMessage="1" showErrorMessage="1" sqref="M1:M2" xr:uid="{625E182C-7E1E-4D30-B5D0-033B67FC1ABA}"/>
    <dataValidation type="whole" errorStyle="warning" imeMode="off" allowBlank="1" showInputMessage="1" showErrorMessage="1" sqref="Y7:AQ8" xr:uid="{3C49C407-488C-42F9-A1E6-5B60809A32CA}">
      <formula1>45361200000000</formula1>
      <formula2>45361299999999</formula2>
    </dataValidation>
    <dataValidation type="whole" allowBlank="1" showInputMessage="1" showErrorMessage="1" sqref="AA13:AC14" xr:uid="{DB6CDDE9-E127-49C8-A3E4-AD72DA08B9F8}">
      <formula1>1900</formula1>
      <formula2>2100</formula2>
    </dataValidation>
  </dataValidations>
  <printOptions horizontalCentered="1"/>
  <pageMargins left="0.62992125984251968" right="0.19685039370078741" top="0.31496062992125984" bottom="0.23622047244094491" header="0" footer="0"/>
  <pageSetup paperSize="9" scale="92"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59</xdr:row>
                    <xdr:rowOff>276225</xdr:rowOff>
                  </from>
                  <to>
                    <xdr:col>43</xdr:col>
                    <xdr:colOff>47625</xdr:colOff>
                    <xdr:row>61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41</xdr:col>
                    <xdr:colOff>85725</xdr:colOff>
                    <xdr:row>60</xdr:row>
                    <xdr:rowOff>285750</xdr:rowOff>
                  </from>
                  <to>
                    <xdr:col>43</xdr:col>
                    <xdr:colOff>47625</xdr:colOff>
                    <xdr:row>62</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41</xdr:col>
                    <xdr:colOff>85725</xdr:colOff>
                    <xdr:row>61</xdr:row>
                    <xdr:rowOff>285750</xdr:rowOff>
                  </from>
                  <to>
                    <xdr:col>43</xdr:col>
                    <xdr:colOff>47625</xdr:colOff>
                    <xdr:row>63</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41</xdr:col>
                    <xdr:colOff>85725</xdr:colOff>
                    <xdr:row>62</xdr:row>
                    <xdr:rowOff>285750</xdr:rowOff>
                  </from>
                  <to>
                    <xdr:col>43</xdr:col>
                    <xdr:colOff>47625</xdr:colOff>
                    <xdr:row>64</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41</xdr:col>
                    <xdr:colOff>85725</xdr:colOff>
                    <xdr:row>63</xdr:row>
                    <xdr:rowOff>285750</xdr:rowOff>
                  </from>
                  <to>
                    <xdr:col>43</xdr:col>
                    <xdr:colOff>47625</xdr:colOff>
                    <xdr:row>65</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41</xdr:col>
                    <xdr:colOff>85725</xdr:colOff>
                    <xdr:row>64</xdr:row>
                    <xdr:rowOff>295275</xdr:rowOff>
                  </from>
                  <to>
                    <xdr:col>43</xdr:col>
                    <xdr:colOff>47625</xdr:colOff>
                    <xdr:row>66</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00000000-000E-0000-0000-000015000000}">
            <xm:f>NOT(data!$C$6=TRUE)</xm:f>
            <x14:dxf>
              <fill>
                <patternFill>
                  <bgColor rgb="FFFFEBEB"/>
                </patternFill>
              </fill>
            </x14:dxf>
          </x14:cfRule>
          <xm:sqref>A61:AQ61</xm:sqref>
        </x14:conditionalFormatting>
        <x14:conditionalFormatting xmlns:xm="http://schemas.microsoft.com/office/excel/2006/main">
          <x14:cfRule type="expression" priority="47" id="{00000000-000E-0000-0000-000016000000}">
            <xm:f>NOT(data!$C$7=TRUE)</xm:f>
            <x14:dxf>
              <fill>
                <patternFill>
                  <bgColor rgb="FFFFEBEB"/>
                </patternFill>
              </fill>
            </x14:dxf>
          </x14:cfRule>
          <xm:sqref>A62:AQ62</xm:sqref>
        </x14:conditionalFormatting>
        <x14:conditionalFormatting xmlns:xm="http://schemas.microsoft.com/office/excel/2006/main">
          <x14:cfRule type="expression" priority="48" id="{00000000-000E-0000-0000-000017000000}">
            <xm:f>NOT(data!$C$8=TRUE)</xm:f>
            <x14:dxf>
              <fill>
                <patternFill>
                  <bgColor rgb="FFFFEBEB"/>
                </patternFill>
              </fill>
            </x14:dxf>
          </x14:cfRule>
          <xm:sqref>A63:AQ63</xm:sqref>
        </x14:conditionalFormatting>
        <x14:conditionalFormatting xmlns:xm="http://schemas.microsoft.com/office/excel/2006/main">
          <x14:cfRule type="expression" priority="49" id="{00000000-000E-0000-0000-000018000000}">
            <xm:f>NOT(data!$C$9=TRUE)</xm:f>
            <x14:dxf>
              <fill>
                <patternFill>
                  <bgColor rgb="FFFFEBEB"/>
                </patternFill>
              </fill>
            </x14:dxf>
          </x14:cfRule>
          <xm:sqref>A64:AQ64</xm:sqref>
        </x14:conditionalFormatting>
        <x14:conditionalFormatting xmlns:xm="http://schemas.microsoft.com/office/excel/2006/main">
          <x14:cfRule type="expression" priority="50" id="{00000000-000E-0000-0000-000019000000}">
            <xm:f>NOT(data!$C$10=TRUE)</xm:f>
            <x14:dxf>
              <fill>
                <patternFill>
                  <bgColor rgb="FFFFEBEB"/>
                </patternFill>
              </fill>
            </x14:dxf>
          </x14:cfRule>
          <xm:sqref>A65:AQ65</xm:sqref>
        </x14:conditionalFormatting>
        <x14:conditionalFormatting xmlns:xm="http://schemas.microsoft.com/office/excel/2006/main">
          <x14:cfRule type="expression" priority="51" id="{00000000-000E-0000-0000-00001A000000}">
            <xm:f>NOT(data!$C$11=TRUE)</xm:f>
            <x14:dxf>
              <fill>
                <patternFill>
                  <bgColor rgb="FFFFEBEB"/>
                </patternFill>
              </fill>
            </x14:dxf>
          </x14:cfRule>
          <xm:sqref>A66:AQ66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8424-28A9-443F-8797-26C6B2D44F92}">
  <sheetPr codeName="Sheet2"/>
  <dimension ref="A1:C11"/>
  <sheetViews>
    <sheetView showRowColHeaders="0" workbookViewId="0">
      <selection activeCell="C20" sqref="C20"/>
    </sheetView>
  </sheetViews>
  <sheetFormatPr defaultRowHeight="18.75"/>
  <sheetData>
    <row r="1" spans="1:3">
      <c r="A1" s="56"/>
      <c r="B1" s="56" t="s">
        <v>82</v>
      </c>
      <c r="C1" s="56" t="s">
        <v>81</v>
      </c>
    </row>
    <row r="2" spans="1:3">
      <c r="A2" s="56">
        <v>1</v>
      </c>
      <c r="B2" s="56" t="s">
        <v>71</v>
      </c>
      <c r="C2" s="57" t="str">
        <f>IF('1.申請用紙'!$AA$13="","大","")</f>
        <v>大</v>
      </c>
    </row>
    <row r="3" spans="1:3">
      <c r="A3" s="56">
        <v>2</v>
      </c>
      <c r="B3" s="56" t="s">
        <v>72</v>
      </c>
      <c r="C3" s="57" t="str">
        <f>IF('1.申請用紙'!$AA$13="","昭","")</f>
        <v>昭</v>
      </c>
    </row>
    <row r="4" spans="1:3">
      <c r="A4" s="56">
        <v>3</v>
      </c>
      <c r="B4" s="56" t="s">
        <v>73</v>
      </c>
      <c r="C4" s="57" t="str">
        <f>IF('1.申請用紙'!$AA$13="","平","")</f>
        <v>平</v>
      </c>
    </row>
    <row r="5" spans="1:3">
      <c r="A5" s="56">
        <v>4</v>
      </c>
      <c r="B5" s="56" t="s">
        <v>74</v>
      </c>
      <c r="C5" s="57" t="str">
        <f>IF('1.申請用紙'!$AA$13="","令","")</f>
        <v>令</v>
      </c>
    </row>
    <row r="6" spans="1:3">
      <c r="A6" s="56">
        <v>5</v>
      </c>
      <c r="B6" s="56" t="s">
        <v>75</v>
      </c>
      <c r="C6" s="58" t="b">
        <v>0</v>
      </c>
    </row>
    <row r="7" spans="1:3">
      <c r="A7" s="56">
        <v>6</v>
      </c>
      <c r="B7" s="56" t="s">
        <v>76</v>
      </c>
      <c r="C7" s="58" t="b">
        <v>0</v>
      </c>
    </row>
    <row r="8" spans="1:3">
      <c r="A8" s="56">
        <v>7</v>
      </c>
      <c r="B8" s="56" t="s">
        <v>77</v>
      </c>
      <c r="C8" s="58" t="b">
        <v>0</v>
      </c>
    </row>
    <row r="9" spans="1:3">
      <c r="A9" s="56">
        <v>8</v>
      </c>
      <c r="B9" s="56" t="s">
        <v>78</v>
      </c>
      <c r="C9" s="58" t="b">
        <v>0</v>
      </c>
    </row>
    <row r="10" spans="1:3">
      <c r="A10" s="56">
        <v>9</v>
      </c>
      <c r="B10" s="56" t="s">
        <v>79</v>
      </c>
      <c r="C10" s="58" t="b">
        <v>0</v>
      </c>
    </row>
    <row r="11" spans="1:3">
      <c r="A11" s="56">
        <v>10</v>
      </c>
      <c r="B11" s="56" t="s">
        <v>80</v>
      </c>
      <c r="C11" s="58" t="b">
        <v>0</v>
      </c>
    </row>
  </sheetData>
  <sheetProtection algorithmName="SHA-512" hashValue="TTzNv+7qHBPD3Mii6eUWHdqJ/JyxZIcr8UgwOSrgSvA9XbN23dVVHzOS7LMmatzCdVVcKxrBuEDHZTJYefkSYw==" saltValue="hDdos/F2qKaCtDmZoxQHEA==" spinCount="100000" sheet="1" objects="1" scenarios="1" selectLockedCells="1" selectUn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1.申請用紙</vt:lpstr>
      <vt:lpstr>data</vt:lpstr>
      <vt:lpstr>'1.申請用紙'!Print_Area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和也</dc:creator>
  <cp:lastModifiedBy>新福　竜太</cp:lastModifiedBy>
  <cp:lastPrinted>2023-12-19T07:48:58Z</cp:lastPrinted>
  <dcterms:created xsi:type="dcterms:W3CDTF">2023-12-18T10:47:53Z</dcterms:created>
  <dcterms:modified xsi:type="dcterms:W3CDTF">2023-12-20T00:41:43Z</dcterms:modified>
</cp:coreProperties>
</file>